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4"/>
  <workbookPr codeName="DieseArbeitsmappe" defaultThemeVersion="166925"/>
  <mc:AlternateContent xmlns:mc="http://schemas.openxmlformats.org/markup-compatibility/2006">
    <mc:Choice Requires="x15">
      <x15ac:absPath xmlns:x15ac="http://schemas.microsoft.com/office/spreadsheetml/2010/11/ac" url="/Users/bloemfontein/C4C Dropbox/Mitarbeiter C4C/2 C4C Projekte/RDZ | Rathaus der Zukunft/05 Verfahren Wettbewerb/05.02 Veröffentlichung/05.02.2 TN-Dateien/RDZ_D_Formblätter/1. Phase/"/>
    </mc:Choice>
  </mc:AlternateContent>
  <xr:revisionPtr revIDLastSave="0" documentId="13_ncr:1_{ECF32A51-C0B1-254E-B665-98AB3E4AC7AB}" xr6:coauthVersionLast="47" xr6:coauthVersionMax="47" xr10:uidLastSave="{00000000-0000-0000-0000-000000000000}"/>
  <bookViews>
    <workbookView xWindow="27120" yWindow="-24880" windowWidth="20440" windowHeight="23340" activeTab="1" xr2:uid="{904C6C56-B01B-BB4E-9969-2545FFCC6658}"/>
  </bookViews>
  <sheets>
    <sheet name="Formblatt Kennwerte" sheetId="9" r:id="rId1"/>
    <sheet name="Formblatt Nachhaltigkeit" sheetId="10" r:id="rId2"/>
  </sheets>
  <externalReferences>
    <externalReference r:id="rId3"/>
    <externalReference r:id="rId4"/>
  </externalReferences>
  <definedNames>
    <definedName name="Aufzug">'[1]BW LCC'!$B$45:$B$49</definedName>
    <definedName name="Beleuchtung">'[1]BW LCC'!$B$43:$B$44</definedName>
    <definedName name="Biotop">'[1]BW Biotop'!$A$3:$A$6</definedName>
    <definedName name="bmDatum">#REF!</definedName>
    <definedName name="bmProjekt">#REF!</definedName>
    <definedName name="Dachbelag">'[1]BW LCC'!$B$32:$B$35</definedName>
    <definedName name="Deckenbelag">'[1]BW LCC'!$B$28:$B$31</definedName>
    <definedName name="_xlnm.Print_Area" localSheetId="0">'Formblatt Kennwerte'!$A$1:$N$118</definedName>
    <definedName name="_xlnm.Print_Area" localSheetId="1">'Formblatt Nachhaltigkeit'!$A$1:$N$61</definedName>
    <definedName name="_xlnm.Print_Titles" localSheetId="0">'Formblatt Kennwerte'!$1:$7</definedName>
    <definedName name="Fassade">'[1]BW LCC'!$B$7:$B$10</definedName>
    <definedName name="Fenster">'[1]BW LCC'!$B$11:$B$14</definedName>
    <definedName name="FF">'[1]BW Flächeneff'!$A$3:$A$6</definedName>
    <definedName name="Innentüren">'[1]BW LCC'!$B$20:$B$22</definedName>
    <definedName name="Innenwand">'[1]BW LCC'!$B$23:$B$27</definedName>
    <definedName name="Lüftungsanlage">'[1]BW LCC'!$B$39:$B$42</definedName>
    <definedName name="opak">'[1]BW Gebäudehülle'!$B$3:$B$6</definedName>
    <definedName name="Plausibilität" localSheetId="1">'[2]2002'!$BO$4:$BO$6</definedName>
    <definedName name="PVSolarthermie">'[1]BW LCC'!$B$50:$B$51</definedName>
    <definedName name="Schallschutz_Grundstück">'[1]BW Schallschutz'!$B$3:$B$6</definedName>
    <definedName name="Schallschutz_Material">'[1]BW Schallschutz'!$B$9:$B$11</definedName>
    <definedName name="Schallschutz_Räume">'[1]BW Schallschutz'!$B$7:$B$8</definedName>
    <definedName name="Sonnenschutz">'[1]BW LCC'!$B$15:$B$19</definedName>
    <definedName name="SW_Fensterflächenanteil">'[1]BW sommerl W'!$B$6:$B$8</definedName>
    <definedName name="SW_Nachtauskühlung">'[1]BW sommerl W'!$B$12:$B$14</definedName>
    <definedName name="SW_Raumtiefe">'[1]BW sommerl W'!$B$3:$B$5</definedName>
    <definedName name="SW_Sonnenschutz">'[1]BW sommerl W'!$B$9:$B$11</definedName>
    <definedName name="SW_SPeichermasse">'[1]BW sommerl W'!$B$15:$B$17</definedName>
    <definedName name="Tageslicht_Fensterflächenanteil">'[1]BW Tageslicht'!$B$6:$B$7</definedName>
    <definedName name="Tageslicht_Raumtiefe">'[1]BW Tageslicht'!$B$3:$B$5</definedName>
    <definedName name="Tageslicht_Sonnenschutz">'[1]BW Tageslicht'!$B$8:$B$10</definedName>
    <definedName name="Tageslicht_Sturz">'[1]BW Tageslicht'!$B$11:$B$13</definedName>
    <definedName name="Tragwerk">'[1]BW LCC'!$B$3:$B$6</definedName>
    <definedName name="transparent">'[1]BW Gebäudehülle'!$C$3:$C$6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10" l="1"/>
  <c r="C1" i="10"/>
  <c r="H24" i="10"/>
  <c r="H23" i="10"/>
  <c r="L74" i="9" l="1"/>
  <c r="H22" i="10" s="1"/>
  <c r="L79" i="9" l="1"/>
  <c r="H21" i="10" s="1"/>
  <c r="L114" i="9"/>
  <c r="L113" i="9"/>
  <c r="L110" i="9"/>
  <c r="L109" i="9"/>
  <c r="L98" i="9"/>
  <c r="L97" i="9"/>
  <c r="L95" i="9"/>
  <c r="L94" i="9"/>
  <c r="L93" i="9"/>
  <c r="J100" i="9"/>
  <c r="H16" i="10" s="1"/>
  <c r="H100" i="9"/>
  <c r="H15" i="10" s="1"/>
  <c r="L32" i="9"/>
  <c r="J46" i="9"/>
  <c r="H19" i="10" s="1"/>
  <c r="H46" i="9"/>
  <c r="L44" i="9"/>
  <c r="L43" i="9"/>
  <c r="L42" i="9"/>
  <c r="L53" i="9"/>
  <c r="L51" i="9"/>
  <c r="L50" i="9"/>
  <c r="L46" i="9" l="1"/>
  <c r="H18" i="10" s="1"/>
  <c r="H26" i="10" s="1"/>
  <c r="L96" i="9" l="1"/>
  <c r="L100" i="9" s="1"/>
  <c r="K100" i="9" l="1"/>
  <c r="I100" i="9"/>
  <c r="M100" i="9" l="1"/>
</calcChain>
</file>

<file path=xl/sharedStrings.xml><?xml version="1.0" encoding="utf-8"?>
<sst xmlns="http://schemas.openxmlformats.org/spreadsheetml/2006/main" count="236" uniqueCount="174">
  <si>
    <t>XXXXXX</t>
  </si>
  <si>
    <t>Summe</t>
  </si>
  <si>
    <t>Layer:</t>
  </si>
  <si>
    <t>Intention:</t>
  </si>
  <si>
    <t>#1 PROJEKTDATEN UND LEITIDEE</t>
  </si>
  <si>
    <t>Hinweis:</t>
  </si>
  <si>
    <t>Bitte tragen Sie hier Ihre Leitidee ein.</t>
  </si>
  <si>
    <t>ggf. Notiz</t>
  </si>
  <si>
    <t>Layer</t>
  </si>
  <si>
    <t>ggf. weiterführen</t>
  </si>
  <si>
    <t>BF1</t>
  </si>
  <si>
    <t>Teilflächen aus:</t>
  </si>
  <si>
    <t>Feuerwehrumfahrungen/-aufstellflächen,</t>
  </si>
  <si>
    <t>überdachten und offenen PKW-Stellplatzflächen,</t>
  </si>
  <si>
    <t xml:space="preserve">BF | </t>
  </si>
  <si>
    <t>Bebaute Flächen</t>
  </si>
  <si>
    <t>#2 BEBAUTE FLÄCHE (BF)</t>
  </si>
  <si>
    <t xml:space="preserve">Bitte tragen Sie in das farbig markierte Feld eine Kurzbeschreibung Ihrer Leitdiee ein. Diese wird im Vorprüfbericht abgedruckt. </t>
  </si>
  <si>
    <t>hier ggf. Notiz für Vorprüfung</t>
  </si>
  <si>
    <t>Bebaute Fläche</t>
  </si>
  <si>
    <t>Kennzahl des Teilnehmers:</t>
  </si>
  <si>
    <t>Berechnung des Bruttorauminhalts BRI</t>
  </si>
  <si>
    <t>BRI [R] oi</t>
  </si>
  <si>
    <t>BRI [R] ui</t>
  </si>
  <si>
    <t>BRI – Bruttorauminhalt</t>
  </si>
  <si>
    <t>BGF |</t>
  </si>
  <si>
    <t>BGF R (oi)</t>
  </si>
  <si>
    <t>BGF R (ui)</t>
  </si>
  <si>
    <t>BRI |</t>
  </si>
  <si>
    <t>Berechnung der BF nach § 19 BauNVO 1990</t>
  </si>
  <si>
    <t>Gebäuden, Balkonen, Loggien (konstruktiv miteinander verbunden)</t>
  </si>
  <si>
    <t xml:space="preserve">∑ BRI </t>
  </si>
  <si>
    <t>∑ BGF</t>
  </si>
  <si>
    <t>Anzahl der Stellplätze</t>
  </si>
  <si>
    <t>#3 BRUTTOGRUNDFLÄCHE (BGF)</t>
  </si>
  <si>
    <t>Rathaus der Zukunft</t>
  </si>
  <si>
    <t>Neubau Rathaus</t>
  </si>
  <si>
    <t>Neubau Tiefgarage</t>
  </si>
  <si>
    <t>Neubau Mobility Hub</t>
  </si>
  <si>
    <t>Bruttogrundflächen Regelfall</t>
  </si>
  <si>
    <t>Bruttogrundflächen Sonderfall</t>
  </si>
  <si>
    <t>BGF S (oi)</t>
  </si>
  <si>
    <t xml:space="preserve"> Mobility Hub</t>
  </si>
  <si>
    <t>Tiefgarage</t>
  </si>
  <si>
    <t>∑ Stellplätze</t>
  </si>
  <si>
    <t>Stellplätze für Zwei-/Fahrräder (inkl. Roller, E-Bikes etc.)</t>
  </si>
  <si>
    <t>in Gebäuden</t>
  </si>
  <si>
    <t>in den Freianlagen</t>
  </si>
  <si>
    <t>Stpl-Pkw_MobHub | Stpl-Pkw_TG</t>
  </si>
  <si>
    <t>Ideenteil</t>
  </si>
  <si>
    <t>Stpl-Zweirad_MobHub | Stpl-Zweirad_TG</t>
  </si>
  <si>
    <t>Stpl-PKW_Außen Realisierung | Stpl-PKW_Außen Idee</t>
  </si>
  <si>
    <t>Stpl-Zweirad_Außen Realisierung | Stpl-Zweirad_Außen Idee</t>
  </si>
  <si>
    <t>#1</t>
  </si>
  <si>
    <t>#2</t>
  </si>
  <si>
    <t>Realisierungsteil</t>
  </si>
  <si>
    <t xml:space="preserve">Neubau Rathaus </t>
  </si>
  <si>
    <t>ggf. Neubau/Anbau 1</t>
  </si>
  <si>
    <t>ggf. Neubau/Anbau 2</t>
  </si>
  <si>
    <t>ggf. Neubau Mobility Hub</t>
  </si>
  <si>
    <t>Berechnung der Netto-Raumflächen</t>
  </si>
  <si>
    <t>Berechnung der Netto-Raumfäche nach DIN 277-1:2016-01</t>
  </si>
  <si>
    <t>Flächen aus Raumprogramm</t>
  </si>
  <si>
    <t>∑NUF [R] – Nutzungsflächen</t>
  </si>
  <si>
    <t>∑ Netto-Raumflächen:</t>
  </si>
  <si>
    <t>Anzahl</t>
  </si>
  <si>
    <t>#6 STELLPLATZZAHLEN</t>
  </si>
  <si>
    <t>#4 NETTORAUMFLÄCHEN</t>
  </si>
  <si>
    <t>#5 BRUTTORAUMINHALT</t>
  </si>
  <si>
    <t>Stellplätze für PKW, Sprinter etc.</t>
  </si>
  <si>
    <t>Öffentliche Bereiche - Eingang, Foyer, Ausstellung und Veranstaltung</t>
  </si>
  <si>
    <t>Öffentliche Bereiche -  Kantine, Cafe, Bibliothek</t>
  </si>
  <si>
    <t>Halböffentliche Bereiche - Zentraler Konferenzbereich, Standesamt 1</t>
  </si>
  <si>
    <t xml:space="preserve">Nichtöffentliche Bereiche der Fachämter </t>
  </si>
  <si>
    <t>TF |</t>
  </si>
  <si>
    <t>Verkehrsfläche</t>
  </si>
  <si>
    <t>Nr. aus Raumprogramm</t>
  </si>
  <si>
    <t>1, 2</t>
  </si>
  <si>
    <t>3, 4, 5</t>
  </si>
  <si>
    <t>6, 7, 8</t>
  </si>
  <si>
    <t>9 bis 23</t>
  </si>
  <si>
    <t>Nichtöffentliche Bereiche - Lager Zentral</t>
  </si>
  <si>
    <t>Nichtöffentliche Bereiche - Fahrrad- und Pkw-Stellplätze</t>
  </si>
  <si>
    <t>Nichtöffentliche Bereiche - Mobility Hub</t>
  </si>
  <si>
    <t>VF |</t>
  </si>
  <si>
    <t>1 |</t>
  </si>
  <si>
    <t>2 |</t>
  </si>
  <si>
    <t>3 |</t>
  </si>
  <si>
    <t>4 |</t>
  </si>
  <si>
    <t>5 |</t>
  </si>
  <si>
    <t>6 |</t>
  </si>
  <si>
    <t>7 |</t>
  </si>
  <si>
    <t>NRF-TF</t>
  </si>
  <si>
    <t>NRF-VF</t>
  </si>
  <si>
    <t>unterirdischen Anlagen (z.B. Tiefgaragen, Keller etc.)</t>
  </si>
  <si>
    <t>überdachten und offenen Fahrradstellplatzflächen</t>
  </si>
  <si>
    <t>Erschließung (Gehwege, Straßen, befestigte Plätze, etc.)</t>
  </si>
  <si>
    <t>Überbaute Flächen der Hauptanlage</t>
  </si>
  <si>
    <t>NUF [S] - Außenanlagen Sonderfall</t>
  </si>
  <si>
    <t>Dieses Formular dient dem Preisgericht dazu, die eingreichten Entwürfe untereinander vergleichen zu können. Es hilft Ihnen als Entwurfsverfasser die Qualitäten Ihres Entwurfs auch in Bezug auf Wirtschaftlichkeit, baurechtlicher Umsetzbarkeit und Kostenentwicklung herauszustellen. Die Vorprüfung wird Ihre eingetragenen Werte mindestens auf Plausibilität im Verhältnis zu Ihrem eingereichten Entwurf prüfen. Bitte beachten Sie im eigenen Interesse, dass authentische Angaben für Ihren Lösungansatz sprechen werden. 
Wir bitten darum, die unten genannte, auf dieses Formblatt abgestimmte Layer- bzw. Klassenstruktur in der Prüfdatei (digitaler Prüfplan) anzuwenden.</t>
  </si>
  <si>
    <t>NUF</t>
  </si>
  <si>
    <t>ca. Anteil in %</t>
  </si>
  <si>
    <t>Fenster (ohne Glasanteil)</t>
  </si>
  <si>
    <t>Decken</t>
  </si>
  <si>
    <t>Innenwände</t>
  </si>
  <si>
    <t>Angaben zu Bauteilen und Konstruktionen</t>
  </si>
  <si>
    <t>m²</t>
  </si>
  <si>
    <t>begrünte Fassadenfläche [m²]</t>
  </si>
  <si>
    <t>geplante PV-Dachfläche [m²] - Modulfläche</t>
  </si>
  <si>
    <t>Gründach [m²]</t>
  </si>
  <si>
    <t>Dachfläche [m²]</t>
  </si>
  <si>
    <t>Fassadenfläche transparent [m²]</t>
  </si>
  <si>
    <t>Fassadenfläche opak [m²]</t>
  </si>
  <si>
    <t>VF [m²]</t>
  </si>
  <si>
    <t>TF [m²]</t>
  </si>
  <si>
    <t>NUF 1-7 [m²]</t>
  </si>
  <si>
    <t>NRF [m²]</t>
  </si>
  <si>
    <t>davon unterirdische BGF [m²]</t>
  </si>
  <si>
    <t>BGF [m²]</t>
  </si>
  <si>
    <t>BRI unterirdisch[m³]</t>
  </si>
  <si>
    <t>BRI oberirdisch [m³]</t>
  </si>
  <si>
    <t>Flächeneffizienz</t>
  </si>
  <si>
    <r>
      <rPr>
        <b/>
        <sz val="16"/>
        <color theme="1"/>
        <rFont val="Calibri"/>
        <family val="2"/>
        <scheme val="minor"/>
      </rPr>
      <t xml:space="preserve">Leitidee 
</t>
    </r>
    <r>
      <rPr>
        <sz val="10"/>
        <color theme="1"/>
        <rFont val="Calibri"/>
        <family val="2"/>
        <scheme val="minor"/>
      </rPr>
      <t xml:space="preserve">(max. 200 Zeichen) </t>
    </r>
  </si>
  <si>
    <r>
      <rPr>
        <b/>
        <sz val="12"/>
        <color rgb="FFFF0000"/>
        <rFont val="Calibri"/>
        <family val="2"/>
        <scheme val="minor"/>
      </rPr>
      <t xml:space="preserve">zusätzlich: </t>
    </r>
    <r>
      <rPr>
        <b/>
        <sz val="12"/>
        <color theme="1"/>
        <rFont val="Calibri"/>
        <family val="2"/>
        <scheme val="minor"/>
      </rPr>
      <t>Unterirdische Bauten</t>
    </r>
  </si>
  <si>
    <r>
      <rPr>
        <b/>
        <sz val="12"/>
        <color rgb="FFFF0000"/>
        <rFont val="Calibri"/>
        <family val="2"/>
        <scheme val="minor"/>
      </rPr>
      <t xml:space="preserve">zusätzlich: </t>
    </r>
    <r>
      <rPr>
        <b/>
        <sz val="12"/>
        <color theme="1"/>
        <rFont val="Calibri"/>
        <family val="2"/>
        <scheme val="minor"/>
      </rPr>
      <t>Erschließung</t>
    </r>
  </si>
  <si>
    <r>
      <rPr>
        <b/>
        <sz val="12"/>
        <color theme="1"/>
        <rFont val="Calibri"/>
        <family val="2"/>
        <scheme val="minor"/>
      </rPr>
      <t>Gesamtfläche aller Grundrissebenen nach DIN 277-1 2016-01 – Grundflächen und Rauminhalte im Bauwesen (z.B Grundlage zur Kostenberechnung)</t>
    </r>
    <r>
      <rPr>
        <sz val="12"/>
        <color theme="1"/>
        <rFont val="Calibri"/>
        <family val="2"/>
        <scheme val="minor"/>
      </rPr>
      <t xml:space="preserve">
Die </t>
    </r>
    <r>
      <rPr>
        <b/>
        <sz val="12"/>
        <color theme="1"/>
        <rFont val="Calibri"/>
        <family val="2"/>
        <scheme val="minor"/>
      </rPr>
      <t>Bruttogrundfläche BGF</t>
    </r>
    <r>
      <rPr>
        <sz val="12"/>
        <color theme="1"/>
        <rFont val="Calibri"/>
        <family val="2"/>
        <scheme val="minor"/>
      </rPr>
      <t xml:space="preserve"> wird nach DIN 277 bemessen. Sie ergibt sich aus der Summe der Bruttogrundflächen </t>
    </r>
    <r>
      <rPr>
        <b/>
        <sz val="12"/>
        <color theme="1"/>
        <rFont val="Calibri"/>
        <family val="2"/>
        <scheme val="minor"/>
      </rPr>
      <t>aller Geschosse</t>
    </r>
    <r>
      <rPr>
        <sz val="12"/>
        <color theme="1"/>
        <rFont val="Calibri"/>
        <family val="2"/>
        <scheme val="minor"/>
      </rPr>
      <t xml:space="preserve">. Es wird zwischen </t>
    </r>
    <r>
      <rPr>
        <b/>
        <sz val="12"/>
        <color theme="1"/>
        <rFont val="Calibri"/>
        <family val="2"/>
        <scheme val="minor"/>
      </rPr>
      <t>BFG [R]</t>
    </r>
    <r>
      <rPr>
        <sz val="12"/>
        <color theme="1"/>
        <rFont val="Calibri"/>
        <family val="2"/>
        <scheme val="minor"/>
      </rPr>
      <t xml:space="preserve"> – Regelfall – und </t>
    </r>
    <r>
      <rPr>
        <b/>
        <sz val="12"/>
        <color theme="1"/>
        <rFont val="Calibri"/>
        <family val="2"/>
        <scheme val="minor"/>
      </rPr>
      <t>BGF [S]</t>
    </r>
    <r>
      <rPr>
        <sz val="12"/>
        <color theme="1"/>
        <rFont val="Calibri"/>
        <family val="2"/>
        <scheme val="minor"/>
      </rPr>
      <t xml:space="preserve"> – Sonderfall – der Raumumschließung unterschieden.
Die </t>
    </r>
    <r>
      <rPr>
        <b/>
        <sz val="12"/>
        <color theme="1"/>
        <rFont val="Calibri"/>
        <family val="2"/>
        <scheme val="minor"/>
      </rPr>
      <t>BGF [R]</t>
    </r>
    <r>
      <rPr>
        <sz val="12"/>
        <color theme="1"/>
        <rFont val="Calibri"/>
        <family val="2"/>
        <scheme val="minor"/>
      </rPr>
      <t xml:space="preserve"> beschreibt die Grundflächen von allseitig umschlossenen Räumen. Beachten Sie die Regeln zur Berechnung. Die </t>
    </r>
    <r>
      <rPr>
        <b/>
        <sz val="12"/>
        <color theme="1"/>
        <rFont val="Calibri"/>
        <family val="2"/>
        <scheme val="minor"/>
      </rPr>
      <t>BGF</t>
    </r>
    <r>
      <rPr>
        <sz val="12"/>
        <color theme="1"/>
        <rFont val="Calibri"/>
        <family val="2"/>
        <scheme val="minor"/>
      </rPr>
      <t xml:space="preserve"> </t>
    </r>
    <r>
      <rPr>
        <b/>
        <sz val="12"/>
        <color theme="1"/>
        <rFont val="Calibri"/>
        <family val="2"/>
        <scheme val="minor"/>
      </rPr>
      <t>[S]</t>
    </r>
    <r>
      <rPr>
        <sz val="12"/>
        <color theme="1"/>
        <rFont val="Calibri"/>
        <family val="2"/>
        <scheme val="minor"/>
      </rPr>
      <t xml:space="preserve"> beschreibt die Grundflächen von nicht allseitig umschlossenen Raumflächen, wie die Grundflächen von (Dach-) Terrassen, Loggien und Balkonen. 
Zusätzlich differenzieren wir zwischen </t>
    </r>
    <r>
      <rPr>
        <u/>
        <sz val="12"/>
        <color theme="1"/>
        <rFont val="Calibri"/>
        <family val="2"/>
        <scheme val="minor"/>
      </rPr>
      <t>oberirdischen (oi) und unterirdischen (ui)</t>
    </r>
    <r>
      <rPr>
        <sz val="12"/>
        <color theme="1"/>
        <rFont val="Calibri"/>
        <family val="2"/>
        <scheme val="minor"/>
      </rPr>
      <t xml:space="preserve"> – also über oder unter dem Geländeniveau – liegenden Bruttogrundflächen. 
</t>
    </r>
  </si>
  <si>
    <r>
      <t>Flächennachweis:</t>
    </r>
    <r>
      <rPr>
        <sz val="12"/>
        <color theme="1"/>
        <rFont val="Calibri"/>
        <family val="2"/>
        <scheme val="minor"/>
      </rPr>
      <t xml:space="preserve"> Die Flächen sind mit den entsprechenden Layern in einer CAD-Datei nachzuweisen. Zur Ihrer Arbeitserleichterung stellen wir Ihnen eine CAD-Datei mit den definierten Layern auf der Wettbewerbsplattform zur Verfügung.</t>
    </r>
  </si>
  <si>
    <r>
      <t xml:space="preserve">Die Bruttogrundfläche BGF lässt sich nach DIN 277-1_2016-01 in </t>
    </r>
    <r>
      <rPr>
        <i/>
        <sz val="12"/>
        <color theme="1"/>
        <rFont val="Calibri"/>
        <family val="2"/>
        <scheme val="minor"/>
      </rPr>
      <t>Konstruktions-Grundfläche KGF</t>
    </r>
    <r>
      <rPr>
        <sz val="12"/>
        <color theme="1"/>
        <rFont val="Calibri"/>
        <family val="2"/>
        <scheme val="minor"/>
      </rPr>
      <t xml:space="preserve"> und </t>
    </r>
    <r>
      <rPr>
        <i/>
        <sz val="12"/>
        <color theme="1"/>
        <rFont val="Calibri"/>
        <family val="2"/>
        <scheme val="minor"/>
      </rPr>
      <t>Netto-Raumfläche NRF</t>
    </r>
    <r>
      <rPr>
        <sz val="12"/>
        <color theme="1"/>
        <rFont val="Calibri"/>
        <family val="2"/>
        <scheme val="minor"/>
      </rPr>
      <t xml:space="preserve"> unterscheiden. Die KGF wird hier nicht abgefragt, die NRF weiter in </t>
    </r>
    <r>
      <rPr>
        <b/>
        <sz val="12"/>
        <color theme="1"/>
        <rFont val="Calibri"/>
        <family val="2"/>
        <scheme val="minor"/>
      </rPr>
      <t>Nutzungsflächen NUF</t>
    </r>
    <r>
      <rPr>
        <sz val="12"/>
        <color theme="1"/>
        <rFont val="Calibri"/>
        <family val="2"/>
        <scheme val="minor"/>
      </rPr>
      <t xml:space="preserve">, </t>
    </r>
    <r>
      <rPr>
        <b/>
        <sz val="12"/>
        <color theme="1"/>
        <rFont val="Calibri"/>
        <family val="2"/>
        <scheme val="minor"/>
      </rPr>
      <t>Technikfläche TF</t>
    </r>
    <r>
      <rPr>
        <sz val="12"/>
        <color theme="1"/>
        <rFont val="Calibri"/>
        <family val="2"/>
        <scheme val="minor"/>
      </rPr>
      <t xml:space="preserve"> und </t>
    </r>
    <r>
      <rPr>
        <b/>
        <sz val="12"/>
        <color theme="1"/>
        <rFont val="Calibri"/>
        <family val="2"/>
        <scheme val="minor"/>
      </rPr>
      <t>Verkehrsfläche VF</t>
    </r>
    <r>
      <rPr>
        <sz val="12"/>
        <color theme="1"/>
        <rFont val="Calibri"/>
        <family val="2"/>
        <scheme val="minor"/>
      </rPr>
      <t xml:space="preserve"> unterschieden. 
</t>
    </r>
    <r>
      <rPr>
        <u/>
        <sz val="12"/>
        <color theme="1"/>
        <rFont val="Calibri"/>
        <family val="2"/>
        <scheme val="minor"/>
      </rPr>
      <t>Nutzungsflächen NUF</t>
    </r>
    <r>
      <rPr>
        <sz val="12"/>
        <color theme="1"/>
        <rFont val="Calibri"/>
        <family val="2"/>
        <scheme val="minor"/>
      </rPr>
      <t xml:space="preserve">
Die geforderten </t>
    </r>
    <r>
      <rPr>
        <b/>
        <sz val="12"/>
        <color theme="1"/>
        <rFont val="Calibri"/>
        <family val="2"/>
        <scheme val="minor"/>
      </rPr>
      <t>Nutzungsflächen</t>
    </r>
    <r>
      <rPr>
        <sz val="12"/>
        <color theme="1"/>
        <rFont val="Calibri"/>
        <family val="2"/>
        <scheme val="minor"/>
      </rPr>
      <t xml:space="preserve"> sind hier ohne weitere Unterscheidung nach NUF 1-7, und entsprechend der Planungstiefe für die 1. Phase, einzutragen.
Zusätzlich können Nutzungsflächen von Loggien, Balkonen und Terrassen, die nicht vollständig umschlossen sind, unter </t>
    </r>
    <r>
      <rPr>
        <b/>
        <i/>
        <sz val="12"/>
        <color theme="1"/>
        <rFont val="Calibri"/>
        <family val="2"/>
        <scheme val="minor"/>
      </rPr>
      <t>NUF 1-6 [S]</t>
    </r>
    <r>
      <rPr>
        <sz val="12"/>
        <color theme="1"/>
        <rFont val="Calibri"/>
        <family val="2"/>
        <scheme val="minor"/>
      </rPr>
      <t xml:space="preserve"> analog zur BGF als Sonderfall angegeben werden.
</t>
    </r>
    <r>
      <rPr>
        <u/>
        <sz val="12"/>
        <color theme="1"/>
        <rFont val="Calibri"/>
        <family val="2"/>
        <scheme val="minor"/>
      </rPr>
      <t>Technikflächen TF</t>
    </r>
    <r>
      <rPr>
        <sz val="12"/>
        <color theme="1"/>
        <rFont val="Calibri"/>
        <family val="2"/>
        <scheme val="minor"/>
      </rPr>
      <t xml:space="preserve">
Teilfläche der Netto-Raumfläche (NRF) für die </t>
    </r>
    <r>
      <rPr>
        <b/>
        <sz val="12"/>
        <color theme="1"/>
        <rFont val="Calibri"/>
        <family val="2"/>
        <scheme val="minor"/>
      </rPr>
      <t>technischen Anlagen</t>
    </r>
    <r>
      <rPr>
        <sz val="12"/>
        <color theme="1"/>
        <rFont val="Calibri"/>
        <family val="2"/>
        <scheme val="minor"/>
      </rPr>
      <t xml:space="preserve"> zur Versorgung und Entsorgung des Bauwerks. 
</t>
    </r>
    <r>
      <rPr>
        <u/>
        <sz val="12"/>
        <color theme="1"/>
        <rFont val="Calibri"/>
        <family val="2"/>
        <scheme val="minor"/>
      </rPr>
      <t>Verkehrsfläche VF</t>
    </r>
    <r>
      <rPr>
        <sz val="12"/>
        <color theme="1"/>
        <rFont val="Calibri"/>
        <family val="2"/>
        <scheme val="minor"/>
      </rPr>
      <t xml:space="preserve">
Teilfläche der Netto-Raumfläche (NRF) für die horizontale und vertikale Verkehrserschließung des Bauwerks. 
Bitte tragen Sie die Werte Ihres Entwurfs in den gelb markierten Feldern der Tabelle ein.</t>
    </r>
  </si>
  <si>
    <r>
      <t xml:space="preserve">Flächennachweis: </t>
    </r>
    <r>
      <rPr>
        <sz val="12"/>
        <color theme="1"/>
        <rFont val="Calibri"/>
        <family val="2"/>
        <scheme val="minor"/>
      </rPr>
      <t>Alle Flächen sind mit den entsprechenden Layern in einer CAD-Datei nachzuweisen. Zur Ihrer Arbeitserleichterung stellen wir Ihnen eine CAD-Datei mit den definierten Layern auf unserer Wettbewerbsplattform zur Verfügung.</t>
    </r>
  </si>
  <si>
    <r>
      <rPr>
        <b/>
        <sz val="12"/>
        <color theme="1"/>
        <rFont val="Calibri"/>
        <family val="2"/>
        <scheme val="minor"/>
      </rPr>
      <t>Gesamtvolumen des Bauwerks nach DIN 277-1 2016-01 Grundflächen und Rauminhalte im Bauwesen</t>
    </r>
    <r>
      <rPr>
        <sz val="12"/>
        <color theme="1"/>
        <rFont val="Calibri"/>
        <family val="2"/>
        <scheme val="minor"/>
      </rPr>
      <t xml:space="preserve">
Bei der Ermittlung gilt für die Berechnung des </t>
    </r>
    <r>
      <rPr>
        <b/>
        <sz val="12"/>
        <color theme="1"/>
        <rFont val="Calibri"/>
        <family val="2"/>
        <scheme val="minor"/>
      </rPr>
      <t>Bruttoraumvolumens BRI</t>
    </r>
    <r>
      <rPr>
        <sz val="12"/>
        <color theme="1"/>
        <rFont val="Calibri"/>
        <family val="2"/>
        <scheme val="minor"/>
      </rPr>
      <t xml:space="preserve"> die Unterscheidung in </t>
    </r>
    <r>
      <rPr>
        <b/>
        <sz val="12"/>
        <color theme="1"/>
        <rFont val="Calibri"/>
        <family val="2"/>
        <scheme val="minor"/>
      </rPr>
      <t>BRI [R]</t>
    </r>
    <r>
      <rPr>
        <sz val="12"/>
        <color theme="1"/>
        <rFont val="Calibri"/>
        <family val="2"/>
        <scheme val="minor"/>
      </rPr>
      <t xml:space="preserve">, Regelfall und </t>
    </r>
    <r>
      <rPr>
        <b/>
        <sz val="12"/>
        <color theme="1"/>
        <rFont val="Calibri"/>
        <family val="2"/>
        <scheme val="minor"/>
      </rPr>
      <t>BRI [S]</t>
    </r>
    <r>
      <rPr>
        <sz val="12"/>
        <color theme="1"/>
        <rFont val="Calibri"/>
        <family val="2"/>
        <scheme val="minor"/>
      </rPr>
      <t xml:space="preserve">, Sonderfall sowie die Differenzierung der Volumenanteile oberhalb und unterhalb der Geländekante. 
</t>
    </r>
    <r>
      <rPr>
        <u/>
        <sz val="12"/>
        <color theme="1"/>
        <rFont val="Calibri"/>
        <family val="2"/>
        <scheme val="minor"/>
      </rPr>
      <t>Hier wird nur der Regelfall der Raumumschließung BRI [R] abgefragt.</t>
    </r>
  </si>
  <si>
    <r>
      <t xml:space="preserve">Flächennachweis: </t>
    </r>
    <r>
      <rPr>
        <sz val="12"/>
        <color theme="1"/>
        <rFont val="Calibri"/>
        <family val="2"/>
        <scheme val="minor"/>
      </rPr>
      <t>Ein Nachweis der Berechnung der BRI muss in der CAD-Datei nicht erbracht werden.</t>
    </r>
  </si>
  <si>
    <t>Technikflächen</t>
  </si>
  <si>
    <t>geplante PV-Fassadenfläche [m²] - Modulflächen</t>
  </si>
  <si>
    <t>FORMBLATT KENNWERTE</t>
  </si>
  <si>
    <t>FORMBLATT NACHHALTIGKEIT</t>
  </si>
  <si>
    <t xml:space="preserve">A/V Verhältnis </t>
  </si>
  <si>
    <t>BGF [oi+ui] / BRI[oi+ui]</t>
  </si>
  <si>
    <t>Fassaden</t>
  </si>
  <si>
    <t>Begrünung Gebäude und PV-Flächen - Dach</t>
  </si>
  <si>
    <t>Begrünung Gebäude und PV-Flächen - Fassaden</t>
  </si>
  <si>
    <t>#8 Flächeneffizienz und Qualität der Gebäudehülle</t>
  </si>
  <si>
    <t>#9 Bauteile und Konstruktion</t>
  </si>
  <si>
    <t>Anteil nachwachsender Rohstoffe</t>
  </si>
  <si>
    <t>BLATT 3/3</t>
  </si>
  <si>
    <t>BLATT 1/3</t>
  </si>
  <si>
    <t>BLATT 2/3</t>
  </si>
  <si>
    <r>
      <t xml:space="preserve">Bitte füllen Sie die farbig unterlegten Felder aus. Speichern Sie das Dokument als XLSX-Datei ab und reichen es </t>
    </r>
    <r>
      <rPr>
        <b/>
        <sz val="12"/>
        <color theme="1"/>
        <rFont val="Calibri"/>
        <family val="2"/>
        <scheme val="minor"/>
      </rPr>
      <t>digital</t>
    </r>
    <r>
      <rPr>
        <sz val="12"/>
        <color theme="1"/>
        <rFont val="Calibri"/>
        <family val="2"/>
        <scheme val="minor"/>
      </rPr>
      <t xml:space="preserve"> ein.</t>
    </r>
    <r>
      <rPr>
        <sz val="12"/>
        <color theme="1"/>
        <rFont val="Calibri"/>
        <family val="2"/>
        <scheme val="minor"/>
      </rPr>
      <t xml:space="preserve"> </t>
    </r>
  </si>
  <si>
    <t>Beachten Sie auch den Reiter "Formblatt Nachhaltigkeit".</t>
  </si>
  <si>
    <r>
      <rPr>
        <b/>
        <sz val="12"/>
        <color theme="1"/>
        <rFont val="Calibri"/>
        <family val="2"/>
        <scheme val="minor"/>
      </rPr>
      <t xml:space="preserve">Hinweis: </t>
    </r>
    <r>
      <rPr>
        <sz val="12"/>
        <color theme="1"/>
        <rFont val="Calibri"/>
        <family val="2"/>
        <scheme val="minor"/>
      </rPr>
      <t xml:space="preserve">Bitte füllen Sie die </t>
    </r>
    <r>
      <rPr>
        <b/>
        <sz val="12"/>
        <color theme="9" tint="-0.249977111117893"/>
        <rFont val="Calibri (Textkörper)"/>
      </rPr>
      <t>GRÜN</t>
    </r>
    <r>
      <rPr>
        <sz val="12"/>
        <color theme="1"/>
        <rFont val="Calibri"/>
        <family val="2"/>
        <scheme val="minor"/>
      </rPr>
      <t xml:space="preserve"> unterlegten Felder aus. Speichern Sie das Dokument als XLSX-Datei ab und reichen es digital ein.							</t>
    </r>
  </si>
  <si>
    <t>generiert</t>
  </si>
  <si>
    <t>generiert aus Formblatt Kennwerte</t>
  </si>
  <si>
    <t>Außenwandbekleidung (oberirdisch)</t>
  </si>
  <si>
    <t>Außenwände, tragend (oberirdisch)</t>
  </si>
  <si>
    <t>Außenwände, Dämmstoff (oberirdisch)</t>
  </si>
  <si>
    <t>Offener, 2-phasiger, interdisziplinärer Realisierungswettbewerb mit freiraumplanerischem Ideenteil</t>
  </si>
  <si>
    <t>######</t>
  </si>
  <si>
    <t>Planformular-Entwurf-BF-oBF Neubau</t>
  </si>
  <si>
    <t>Planformular-Entwurf-BF-uBF unterirdisch</t>
  </si>
  <si>
    <t>Planformular-Entwurf-Durchwegung</t>
  </si>
  <si>
    <t xml:space="preserve">Planformular-Entwurf-Ver_und_Entsorgung </t>
  </si>
  <si>
    <t>Planformular-Entwurf-Stellplätze</t>
  </si>
  <si>
    <t>BGF_R-oi-Rathaus | BGF_R-ui-Rathaus</t>
  </si>
  <si>
    <t>BGF_R-oi-MobHub | BGF_R-ui-MobHub</t>
  </si>
  <si>
    <t>BGF_R-ui-Tiefgarage</t>
  </si>
  <si>
    <t>BGF_S-oi-Rathaus</t>
  </si>
  <si>
    <t>BGF_S-oi-MobHub</t>
  </si>
  <si>
    <t>NRF-NUF-#1</t>
  </si>
  <si>
    <t>NRF-NUF-#2</t>
  </si>
  <si>
    <t>NRF-NUF-#3</t>
  </si>
  <si>
    <t>NRF-NUF-#4</t>
  </si>
  <si>
    <t>NRF-NUF-#5</t>
  </si>
  <si>
    <t>NRF-NUF-#6</t>
  </si>
  <si>
    <t>NRF-NUF-#7</t>
  </si>
  <si>
    <t>NRF-NUF-Sonderfall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</si>
</sst>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quot; m²&quot;"/>
    <numFmt numFmtId="165" formatCode="#,###"/>
    <numFmt numFmtId="166" formatCode="#,##0&quot; Stpl.&quot;"/>
    <numFmt numFmtId="167" formatCode="&quot;SOLL:&quot;\ #,##0&quot; Stpl.&quot;"/>
    <numFmt numFmtId="168" formatCode="#,##0&quot; cbm&quot;"/>
    <numFmt numFmtId="169" formatCode="#,##0&quot; WE&quot;"/>
    <numFmt numFmtId="170" formatCode="#,##0&quot; m³&quot;"/>
    <numFmt numFmtId="171" formatCode="0.0%"/>
  </numFmts>
  <fonts count="51" x14ac:knownFonts="1">
    <font>
      <sz val="12"/>
      <color theme="1"/>
      <name val="Calibri"/>
      <family val="2"/>
      <scheme val="minor"/>
    </font>
    <font>
      <sz val="12"/>
      <color rgb="FFFF0000"/>
      <name val="Calibri"/>
      <family val="2"/>
      <scheme val="minor"/>
    </font>
    <font>
      <b/>
      <sz val="12"/>
      <color theme="1"/>
      <name val="Calibri"/>
      <family val="2"/>
      <scheme val="minor"/>
    </font>
    <font>
      <sz val="12"/>
      <color rgb="FF0070C0"/>
      <name val="Calibri"/>
      <family val="2"/>
      <scheme val="minor"/>
    </font>
    <font>
      <b/>
      <i/>
      <sz val="12"/>
      <color theme="1"/>
      <name val="Calibri"/>
      <family val="2"/>
      <scheme val="minor"/>
    </font>
    <font>
      <sz val="12"/>
      <color theme="0" tint="-0.249977111117893"/>
      <name val="Calibri"/>
      <family val="2"/>
      <scheme val="minor"/>
    </font>
    <font>
      <i/>
      <sz val="12"/>
      <color theme="0" tint="-0.499984740745262"/>
      <name val="Calibri"/>
      <family val="2"/>
      <scheme val="minor"/>
    </font>
    <font>
      <sz val="12"/>
      <color theme="0" tint="-0.499984740745262"/>
      <name val="Calibri"/>
      <family val="2"/>
      <scheme val="minor"/>
    </font>
    <font>
      <b/>
      <u/>
      <sz val="16"/>
      <color theme="1"/>
      <name val="Calibri"/>
      <family val="2"/>
      <scheme val="minor"/>
    </font>
    <font>
      <b/>
      <i/>
      <sz val="12"/>
      <color theme="0" tint="-0.499984740745262"/>
      <name val="Calibri"/>
      <family val="2"/>
      <scheme val="minor"/>
    </font>
    <font>
      <sz val="24"/>
      <color theme="0"/>
      <name val="Calibri"/>
      <family val="2"/>
      <scheme val="minor"/>
    </font>
    <font>
      <sz val="14"/>
      <color theme="1"/>
      <name val="Calibri"/>
      <family val="2"/>
      <scheme val="minor"/>
    </font>
    <font>
      <b/>
      <sz val="14"/>
      <color theme="1"/>
      <name val="Calibri"/>
      <family val="2"/>
      <scheme val="minor"/>
    </font>
    <font>
      <i/>
      <sz val="14"/>
      <color theme="0" tint="-0.499984740745262"/>
      <name val="Calibri"/>
      <family val="2"/>
      <scheme val="minor"/>
    </font>
    <font>
      <sz val="12"/>
      <color rgb="FFFF4900"/>
      <name val="Calibri"/>
      <family val="2"/>
      <scheme val="minor"/>
    </font>
    <font>
      <sz val="16"/>
      <color theme="1"/>
      <name val="Calibri"/>
      <family val="2"/>
      <scheme val="minor"/>
    </font>
    <font>
      <sz val="10"/>
      <color theme="1"/>
      <name val="Calibri"/>
      <family val="2"/>
      <scheme val="minor"/>
    </font>
    <font>
      <sz val="10"/>
      <color theme="0" tint="-0.499984740745262"/>
      <name val="Calibri"/>
      <family val="2"/>
      <scheme val="minor"/>
    </font>
    <font>
      <sz val="11"/>
      <color theme="1"/>
      <name val="Calibri"/>
      <family val="2"/>
      <scheme val="minor"/>
    </font>
    <font>
      <sz val="12"/>
      <color theme="2" tint="-0.499984740745262"/>
      <name val="Calibri"/>
      <family val="2"/>
      <scheme val="minor"/>
    </font>
    <font>
      <sz val="12"/>
      <name val="Calibri"/>
      <family val="2"/>
      <scheme val="minor"/>
    </font>
    <font>
      <b/>
      <sz val="12"/>
      <name val="Calibri"/>
      <family val="2"/>
      <scheme val="minor"/>
    </font>
    <font>
      <sz val="22"/>
      <color theme="1"/>
      <name val="Calibri"/>
      <family val="2"/>
      <scheme val="minor"/>
    </font>
    <font>
      <b/>
      <sz val="20"/>
      <color rgb="FFFFC000"/>
      <name val="Calibri"/>
      <family val="2"/>
      <scheme val="minor"/>
    </font>
    <font>
      <b/>
      <sz val="12"/>
      <color theme="0"/>
      <name val="Calibri"/>
      <family val="2"/>
      <scheme val="minor"/>
    </font>
    <font>
      <i/>
      <sz val="12"/>
      <color theme="1"/>
      <name val="Calibri"/>
      <family val="2"/>
      <scheme val="minor"/>
    </font>
    <font>
      <i/>
      <sz val="12"/>
      <color theme="0" tint="-0.34998626667073579"/>
      <name val="Calibri"/>
      <family val="2"/>
      <scheme val="minor"/>
    </font>
    <font>
      <b/>
      <sz val="20"/>
      <color theme="9" tint="-0.249977111117893"/>
      <name val="Calibri"/>
      <family val="2"/>
      <scheme val="minor"/>
    </font>
    <font>
      <b/>
      <sz val="12"/>
      <color theme="1" tint="0.499984740745262"/>
      <name val="Calibri"/>
      <family val="2"/>
      <scheme val="minor"/>
    </font>
    <font>
      <b/>
      <i/>
      <sz val="12"/>
      <color theme="1" tint="0.499984740745262"/>
      <name val="Calibri"/>
      <family val="2"/>
      <scheme val="minor"/>
    </font>
    <font>
      <b/>
      <sz val="12"/>
      <color rgb="FFFF0000"/>
      <name val="Calibri"/>
      <family val="2"/>
      <scheme val="minor"/>
    </font>
    <font>
      <b/>
      <sz val="12"/>
      <color rgb="FF000000"/>
      <name val="Calibri"/>
      <family val="2"/>
      <scheme val="minor"/>
    </font>
    <font>
      <u/>
      <sz val="12"/>
      <color theme="1"/>
      <name val="Calibri"/>
      <family val="2"/>
      <scheme val="minor"/>
    </font>
    <font>
      <i/>
      <sz val="12"/>
      <name val="Calibri"/>
      <family val="2"/>
      <scheme val="minor"/>
    </font>
    <font>
      <i/>
      <sz val="11"/>
      <color theme="0" tint="-0.499984740745262"/>
      <name val="Calibri"/>
      <family val="2"/>
      <scheme val="minor"/>
    </font>
    <font>
      <u/>
      <sz val="12"/>
      <name val="Calibri"/>
      <family val="2"/>
      <scheme val="minor"/>
    </font>
    <font>
      <sz val="8"/>
      <name val="Calibri"/>
      <family val="2"/>
      <scheme val="minor"/>
    </font>
    <font>
      <b/>
      <i/>
      <sz val="12"/>
      <name val="Calibri"/>
      <family val="2"/>
      <scheme val="minor"/>
    </font>
    <font>
      <i/>
      <sz val="10"/>
      <color theme="0" tint="-0.499984740745262"/>
      <name val="Calibri"/>
      <family val="2"/>
      <scheme val="minor"/>
    </font>
    <font>
      <sz val="10"/>
      <color theme="1" tint="0.499984740745262"/>
      <name val="Calibri"/>
      <family val="2"/>
      <scheme val="minor"/>
    </font>
    <font>
      <sz val="12"/>
      <color theme="0"/>
      <name val="Calibri"/>
      <family val="2"/>
      <scheme val="minor"/>
    </font>
    <font>
      <sz val="11"/>
      <name val="Calibri"/>
      <family val="2"/>
      <scheme val="minor"/>
    </font>
    <font>
      <sz val="10"/>
      <name val="Calibri"/>
      <family val="2"/>
      <scheme val="minor"/>
    </font>
    <font>
      <sz val="22"/>
      <color theme="0" tint="-4.9989318521683403E-2"/>
      <name val="Calibri"/>
      <family val="2"/>
      <scheme val="minor"/>
    </font>
    <font>
      <b/>
      <sz val="20"/>
      <name val="Calibri"/>
      <family val="2"/>
      <scheme val="minor"/>
    </font>
    <font>
      <b/>
      <sz val="10"/>
      <color rgb="FFFF0000"/>
      <name val="Calibri"/>
      <family val="2"/>
      <scheme val="minor"/>
    </font>
    <font>
      <b/>
      <sz val="16"/>
      <color theme="1"/>
      <name val="Calibri"/>
      <family val="2"/>
      <scheme val="minor"/>
    </font>
    <font>
      <sz val="20"/>
      <name val="Calibri"/>
      <family val="2"/>
      <scheme val="minor"/>
    </font>
    <font>
      <sz val="11"/>
      <color rgb="FF292929"/>
      <name val="Calibri"/>
      <family val="2"/>
      <scheme val="minor"/>
    </font>
    <font>
      <sz val="9"/>
      <color theme="0" tint="-0.499984740745262"/>
      <name val="Calibri"/>
      <family val="2"/>
      <scheme val="minor"/>
    </font>
    <font>
      <b/>
      <sz val="12"/>
      <color theme="9" tint="-0.249977111117893"/>
      <name val="Calibri (Textkörper)"/>
    </font>
  </fonts>
  <fills count="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F2F2F2"/>
        <bgColor rgb="FF000000"/>
      </patternFill>
    </fill>
    <fill>
      <patternFill patternType="solid">
        <fgColor theme="0" tint="-0.499984740745262"/>
        <bgColor indexed="64"/>
      </patternFill>
    </fill>
  </fills>
  <borders count="29">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0"/>
      </left>
      <right style="thin">
        <color theme="0"/>
      </right>
      <top style="thin">
        <color theme="0"/>
      </top>
      <bottom style="thin">
        <color theme="0"/>
      </bottom>
      <diagonal/>
    </border>
    <border>
      <left/>
      <right/>
      <top/>
      <bottom style="thin">
        <color theme="0"/>
      </bottom>
      <diagonal/>
    </border>
    <border>
      <left/>
      <right/>
      <top style="thin">
        <color theme="0"/>
      </top>
      <bottom style="thin">
        <color theme="0"/>
      </bottom>
      <diagonal/>
    </border>
    <border>
      <left/>
      <right/>
      <top/>
      <bottom style="thin">
        <color theme="1"/>
      </bottom>
      <diagonal/>
    </border>
    <border>
      <left style="thin">
        <color theme="1"/>
      </left>
      <right/>
      <top/>
      <bottom/>
      <diagonal/>
    </border>
    <border>
      <left style="thin">
        <color theme="1"/>
      </left>
      <right style="thin">
        <color theme="0"/>
      </right>
      <top/>
      <bottom/>
      <diagonal/>
    </border>
    <border>
      <left style="thin">
        <color theme="1"/>
      </left>
      <right style="thin">
        <color theme="0"/>
      </right>
      <top style="thin">
        <color theme="1"/>
      </top>
      <bottom/>
      <diagonal/>
    </border>
    <border>
      <left style="thin">
        <color theme="1"/>
      </left>
      <right style="thin">
        <color theme="0"/>
      </right>
      <top/>
      <bottom style="thin">
        <color theme="1"/>
      </bottom>
      <diagonal/>
    </border>
    <border>
      <left style="thin">
        <color theme="0"/>
      </left>
      <right/>
      <top/>
      <bottom style="thin">
        <color theme="1"/>
      </bottom>
      <diagonal/>
    </border>
    <border>
      <left/>
      <right style="thin">
        <color theme="1"/>
      </right>
      <top/>
      <bottom/>
      <diagonal/>
    </border>
    <border>
      <left/>
      <right/>
      <top style="thin">
        <color theme="0"/>
      </top>
      <bottom/>
      <diagonal/>
    </border>
    <border>
      <left style="thin">
        <color theme="0"/>
      </left>
      <right/>
      <top/>
      <bottom/>
      <diagonal/>
    </border>
    <border>
      <left style="thin">
        <color indexed="64"/>
      </left>
      <right style="thin">
        <color theme="0"/>
      </right>
      <top/>
      <bottom/>
      <diagonal/>
    </border>
    <border>
      <left/>
      <right/>
      <top style="thin">
        <color indexed="64"/>
      </top>
      <bottom style="thin">
        <color theme="0"/>
      </bottom>
      <diagonal/>
    </border>
    <border>
      <left/>
      <right style="thin">
        <color theme="0"/>
      </right>
      <top style="thin">
        <color theme="0"/>
      </top>
      <bottom/>
      <diagonal/>
    </border>
    <border>
      <left style="thin">
        <color theme="0"/>
      </left>
      <right/>
      <top style="thin">
        <color auto="1"/>
      </top>
      <bottom/>
      <diagonal/>
    </border>
    <border>
      <left/>
      <right style="thin">
        <color theme="0"/>
      </right>
      <top style="thin">
        <color theme="0"/>
      </top>
      <bottom style="thin">
        <color theme="0"/>
      </bottom>
      <diagonal/>
    </border>
    <border>
      <left/>
      <right/>
      <top/>
      <bottom style="thin">
        <color rgb="FF000000"/>
      </bottom>
      <diagonal/>
    </border>
    <border>
      <left/>
      <right/>
      <top style="thin">
        <color theme="0"/>
      </top>
      <bottom style="thin">
        <color indexed="64"/>
      </bottom>
      <diagonal/>
    </border>
    <border>
      <left/>
      <right/>
      <top style="thin">
        <color theme="1"/>
      </top>
      <bottom/>
      <diagonal/>
    </border>
  </borders>
  <cellStyleXfs count="3">
    <xf numFmtId="0" fontId="0" fillId="0" borderId="0"/>
    <xf numFmtId="0" fontId="18" fillId="0" borderId="0"/>
    <xf numFmtId="9" fontId="18" fillId="0" borderId="0" applyFont="0" applyFill="0" applyBorder="0" applyAlignment="0" applyProtection="0"/>
  </cellStyleXfs>
  <cellXfs count="223">
    <xf numFmtId="0" fontId="0" fillId="0" borderId="0" xfId="0"/>
    <xf numFmtId="0" fontId="2" fillId="0" borderId="0" xfId="0" applyFont="1"/>
    <xf numFmtId="164" fontId="6" fillId="0" borderId="0" xfId="0" applyNumberFormat="1" applyFont="1"/>
    <xf numFmtId="0" fontId="17" fillId="0" borderId="0" xfId="0" applyFont="1" applyAlignment="1">
      <alignment horizontal="right"/>
    </xf>
    <xf numFmtId="0" fontId="26" fillId="0" borderId="0" xfId="0" applyFont="1"/>
    <xf numFmtId="0" fontId="2" fillId="0" borderId="0" xfId="0" applyFont="1" applyAlignment="1">
      <alignment vertical="top"/>
    </xf>
    <xf numFmtId="0" fontId="2" fillId="0" borderId="0" xfId="0" applyFont="1" applyAlignment="1">
      <alignment horizontal="left" vertical="top"/>
    </xf>
    <xf numFmtId="0" fontId="2" fillId="0" borderId="0" xfId="0" applyFont="1" applyAlignment="1">
      <alignment vertical="top" wrapText="1"/>
    </xf>
    <xf numFmtId="49" fontId="10" fillId="5" borderId="0" xfId="0" applyNumberFormat="1" applyFont="1" applyFill="1" applyAlignment="1" applyProtection="1">
      <alignment horizontal="center"/>
      <protection locked="0"/>
    </xf>
    <xf numFmtId="164" fontId="24" fillId="5" borderId="9" xfId="0" applyNumberFormat="1" applyFont="1" applyFill="1" applyBorder="1" applyAlignment="1" applyProtection="1">
      <alignment horizontal="right" vertical="center"/>
      <protection locked="0"/>
    </xf>
    <xf numFmtId="164" fontId="24" fillId="5" borderId="10" xfId="0" applyNumberFormat="1" applyFont="1" applyFill="1" applyBorder="1" applyAlignment="1" applyProtection="1">
      <alignment horizontal="right"/>
      <protection locked="0"/>
    </xf>
    <xf numFmtId="164" fontId="24" fillId="4" borderId="11" xfId="0" applyNumberFormat="1" applyFont="1" applyFill="1" applyBorder="1" applyAlignment="1" applyProtection="1">
      <alignment horizontal="right"/>
      <protection locked="0"/>
    </xf>
    <xf numFmtId="164" fontId="34" fillId="0" borderId="0" xfId="0" applyNumberFormat="1" applyFont="1" applyAlignment="1">
      <alignment horizontal="right"/>
    </xf>
    <xf numFmtId="0" fontId="18" fillId="0" borderId="0" xfId="0" applyFont="1" applyAlignment="1">
      <alignment horizontal="right"/>
    </xf>
    <xf numFmtId="0" fontId="18" fillId="0" borderId="0" xfId="1" applyAlignment="1">
      <alignment vertical="center"/>
    </xf>
    <xf numFmtId="0" fontId="18" fillId="0" borderId="0" xfId="1"/>
    <xf numFmtId="164" fontId="24" fillId="5" borderId="9" xfId="0" applyNumberFormat="1" applyFont="1" applyFill="1" applyBorder="1" applyAlignment="1" applyProtection="1">
      <alignment horizontal="right"/>
      <protection locked="0"/>
    </xf>
    <xf numFmtId="164" fontId="24" fillId="5" borderId="19" xfId="0" applyNumberFormat="1" applyFont="1" applyFill="1" applyBorder="1" applyAlignment="1" applyProtection="1">
      <alignment horizontal="right"/>
      <protection locked="0"/>
    </xf>
    <xf numFmtId="166" fontId="24" fillId="5" borderId="10" xfId="0" applyNumberFormat="1" applyFont="1" applyFill="1" applyBorder="1" applyProtection="1">
      <protection locked="0"/>
    </xf>
    <xf numFmtId="166" fontId="24" fillId="5" borderId="0" xfId="0" applyNumberFormat="1" applyFont="1" applyFill="1" applyProtection="1">
      <protection locked="0"/>
    </xf>
    <xf numFmtId="168" fontId="24" fillId="5" borderId="11" xfId="0" applyNumberFormat="1" applyFont="1" applyFill="1" applyBorder="1" applyAlignment="1" applyProtection="1">
      <alignment horizontal="right"/>
      <protection locked="0"/>
    </xf>
    <xf numFmtId="168" fontId="24" fillId="5" borderId="19" xfId="0" applyNumberFormat="1" applyFont="1" applyFill="1" applyBorder="1" applyAlignment="1" applyProtection="1">
      <alignment horizontal="right"/>
      <protection locked="0"/>
    </xf>
    <xf numFmtId="168" fontId="24" fillId="4" borderId="11" xfId="0" applyNumberFormat="1" applyFont="1" applyFill="1" applyBorder="1" applyAlignment="1" applyProtection="1">
      <alignment horizontal="right"/>
      <protection locked="0"/>
    </xf>
    <xf numFmtId="168" fontId="24" fillId="4" borderId="19" xfId="0" applyNumberFormat="1" applyFont="1" applyFill="1" applyBorder="1" applyAlignment="1" applyProtection="1">
      <alignment horizontal="right"/>
      <protection locked="0"/>
    </xf>
    <xf numFmtId="166" fontId="24" fillId="4" borderId="10" xfId="0" applyNumberFormat="1" applyFont="1" applyFill="1" applyBorder="1" applyProtection="1">
      <protection locked="0"/>
    </xf>
    <xf numFmtId="166" fontId="24" fillId="4" borderId="0" xfId="0" applyNumberFormat="1" applyFont="1" applyFill="1" applyProtection="1">
      <protection locked="0"/>
    </xf>
    <xf numFmtId="0" fontId="45" fillId="0" borderId="0" xfId="0" applyFont="1" applyAlignment="1">
      <alignment vertical="top" wrapText="1"/>
    </xf>
    <xf numFmtId="0" fontId="0" fillId="0" borderId="0" xfId="0" applyAlignment="1">
      <alignment horizontal="right"/>
    </xf>
    <xf numFmtId="0" fontId="0" fillId="0" borderId="0" xfId="0" applyAlignment="1">
      <alignment vertical="top" wrapText="1"/>
    </xf>
    <xf numFmtId="0" fontId="0" fillId="0" borderId="0" xfId="0" applyAlignment="1">
      <alignment horizontal="center"/>
    </xf>
    <xf numFmtId="0" fontId="48" fillId="0" borderId="0" xfId="0" applyFont="1" applyAlignment="1">
      <alignment vertical="top" wrapText="1"/>
    </xf>
    <xf numFmtId="0" fontId="0" fillId="2" borderId="0" xfId="0" applyFill="1"/>
    <xf numFmtId="0" fontId="22" fillId="2" borderId="0" xfId="0" applyFont="1" applyFill="1" applyAlignment="1">
      <alignment horizontal="left"/>
    </xf>
    <xf numFmtId="0" fontId="15" fillId="2" borderId="0" xfId="0" applyFont="1" applyFill="1" applyAlignment="1">
      <alignment horizontal="center"/>
    </xf>
    <xf numFmtId="0" fontId="0" fillId="2" borderId="0" xfId="0" applyFill="1" applyAlignment="1">
      <alignment horizontal="right"/>
    </xf>
    <xf numFmtId="0" fontId="1" fillId="2" borderId="0" xfId="0" applyFont="1" applyFill="1" applyAlignment="1">
      <alignment horizontal="right" wrapText="1"/>
    </xf>
    <xf numFmtId="0" fontId="43" fillId="2" borderId="0" xfId="0" applyFont="1" applyFill="1" applyAlignment="1">
      <alignment horizontal="right" vertical="center" wrapText="1"/>
    </xf>
    <xf numFmtId="0" fontId="11" fillId="2" borderId="0" xfId="0" applyFont="1" applyFill="1" applyAlignment="1">
      <alignment horizontal="left" vertical="top"/>
    </xf>
    <xf numFmtId="0" fontId="11" fillId="2" borderId="0" xfId="0" applyFont="1" applyFill="1"/>
    <xf numFmtId="0" fontId="13" fillId="2" borderId="0" xfId="0" applyFont="1" applyFill="1"/>
    <xf numFmtId="0" fontId="13" fillId="2" borderId="0" xfId="0" applyFont="1" applyFill="1" applyAlignment="1">
      <alignment horizontal="right"/>
    </xf>
    <xf numFmtId="14" fontId="12" fillId="2" borderId="0" xfId="0" applyNumberFormat="1" applyFont="1" applyFill="1" applyAlignment="1">
      <alignment horizontal="right"/>
    </xf>
    <xf numFmtId="0" fontId="0" fillId="0" borderId="2" xfId="0" applyBorder="1"/>
    <xf numFmtId="0" fontId="0" fillId="0" borderId="3" xfId="0" applyBorder="1"/>
    <xf numFmtId="0" fontId="0" fillId="0" borderId="4" xfId="0" applyBorder="1"/>
    <xf numFmtId="0" fontId="44" fillId="2" borderId="0" xfId="0" applyFont="1" applyFill="1" applyAlignment="1">
      <alignment horizontal="left"/>
    </xf>
    <xf numFmtId="0" fontId="20" fillId="2" borderId="0" xfId="0" applyFont="1" applyFill="1"/>
    <xf numFmtId="164" fontId="20" fillId="2" borderId="0" xfId="0" applyNumberFormat="1" applyFont="1" applyFill="1" applyAlignment="1">
      <alignment horizontal="right"/>
    </xf>
    <xf numFmtId="164" fontId="0" fillId="2" borderId="0" xfId="0" applyNumberFormat="1" applyFill="1" applyAlignment="1">
      <alignment horizontal="right"/>
    </xf>
    <xf numFmtId="0" fontId="0" fillId="0" borderId="5" xfId="0" applyBorder="1"/>
    <xf numFmtId="0" fontId="0" fillId="0" borderId="6" xfId="0" applyBorder="1"/>
    <xf numFmtId="0" fontId="5" fillId="2" borderId="0" xfId="0" applyFont="1" applyFill="1" applyAlignment="1">
      <alignment horizontal="right"/>
    </xf>
    <xf numFmtId="0" fontId="2" fillId="2" borderId="0" xfId="0" applyFont="1" applyFill="1" applyAlignment="1">
      <alignment horizontal="center"/>
    </xf>
    <xf numFmtId="0" fontId="0" fillId="0" borderId="7" xfId="0" applyBorder="1"/>
    <xf numFmtId="0" fontId="3" fillId="0" borderId="1" xfId="0" applyFont="1" applyBorder="1"/>
    <xf numFmtId="0" fontId="0" fillId="0" borderId="8" xfId="0" applyBorder="1"/>
    <xf numFmtId="164" fontId="0" fillId="2" borderId="0" xfId="0" applyNumberFormat="1" applyFill="1" applyAlignment="1">
      <alignment horizontal="center"/>
    </xf>
    <xf numFmtId="0" fontId="1" fillId="2" borderId="0" xfId="0" applyFont="1" applyFill="1"/>
    <xf numFmtId="0" fontId="0" fillId="2" borderId="0" xfId="0" applyFill="1" applyAlignment="1">
      <alignment horizontal="right" vertical="top"/>
    </xf>
    <xf numFmtId="0" fontId="0" fillId="2" borderId="0" xfId="0" applyFill="1" applyAlignment="1">
      <alignment vertical="top"/>
    </xf>
    <xf numFmtId="0" fontId="0" fillId="2" borderId="0" xfId="0" applyFill="1" applyAlignment="1">
      <alignment horizontal="left" vertical="top"/>
    </xf>
    <xf numFmtId="0" fontId="0" fillId="2" borderId="0" xfId="0" applyFill="1" applyAlignment="1">
      <alignment horizontal="left" vertical="top" wrapText="1"/>
    </xf>
    <xf numFmtId="0" fontId="27" fillId="2" borderId="0" xfId="0" applyFont="1" applyFill="1" applyAlignment="1">
      <alignment horizontal="left"/>
    </xf>
    <xf numFmtId="0" fontId="23" fillId="2" borderId="0" xfId="0" applyFont="1" applyFill="1" applyAlignment="1">
      <alignment horizontal="left"/>
    </xf>
    <xf numFmtId="0" fontId="0" fillId="2" borderId="0" xfId="0" applyFill="1" applyAlignment="1">
      <alignment horizontal="center"/>
    </xf>
    <xf numFmtId="0" fontId="14" fillId="2" borderId="0" xfId="0" applyFont="1" applyFill="1" applyAlignment="1">
      <alignment horizontal="right"/>
    </xf>
    <xf numFmtId="0" fontId="20" fillId="2" borderId="0" xfId="0" applyFont="1" applyFill="1" applyAlignment="1">
      <alignment horizontal="left" vertical="top"/>
    </xf>
    <xf numFmtId="0" fontId="1" fillId="2" borderId="0" xfId="0" applyFont="1" applyFill="1" applyAlignment="1">
      <alignment horizontal="left"/>
    </xf>
    <xf numFmtId="0" fontId="0" fillId="0" borderId="3" xfId="0" applyBorder="1" applyAlignment="1">
      <alignment horizontal="right"/>
    </xf>
    <xf numFmtId="0" fontId="15" fillId="0" borderId="0" xfId="0" applyFont="1" applyAlignment="1">
      <alignment horizontal="left" vertical="center"/>
    </xf>
    <xf numFmtId="0" fontId="15" fillId="0" borderId="0" xfId="0" applyFont="1" applyAlignment="1">
      <alignment horizontal="left" vertical="center" wrapText="1"/>
    </xf>
    <xf numFmtId="0" fontId="0" fillId="0" borderId="1" xfId="0" applyBorder="1" applyAlignment="1">
      <alignment horizontal="right"/>
    </xf>
    <xf numFmtId="0" fontId="0" fillId="0" borderId="1" xfId="0" applyBorder="1" applyAlignment="1">
      <alignment horizontal="center"/>
    </xf>
    <xf numFmtId="0" fontId="0" fillId="0" borderId="1" xfId="0" applyBorder="1"/>
    <xf numFmtId="0" fontId="0" fillId="2" borderId="0" xfId="0" applyFill="1" applyAlignment="1">
      <alignment horizontal="right" vertical="top" wrapText="1"/>
    </xf>
    <xf numFmtId="0" fontId="2" fillId="2" borderId="0" xfId="0" applyFont="1" applyFill="1"/>
    <xf numFmtId="0" fontId="17" fillId="2" borderId="0" xfId="0" applyFont="1" applyFill="1" applyAlignment="1">
      <alignment horizontal="right"/>
    </xf>
    <xf numFmtId="0" fontId="0" fillId="0" borderId="15" xfId="0" applyBorder="1"/>
    <xf numFmtId="0" fontId="0" fillId="0" borderId="3" xfId="0" applyBorder="1" applyAlignment="1">
      <alignment horizontal="center"/>
    </xf>
    <xf numFmtId="0" fontId="0" fillId="0" borderId="21" xfId="0" applyBorder="1"/>
    <xf numFmtId="0" fontId="2" fillId="0" borderId="17" xfId="0" applyFont="1" applyBorder="1" applyAlignment="1">
      <alignment horizontal="left"/>
    </xf>
    <xf numFmtId="0" fontId="2" fillId="0" borderId="12" xfId="0" applyFont="1" applyBorder="1" applyAlignment="1">
      <alignment horizontal="left"/>
    </xf>
    <xf numFmtId="165" fontId="2" fillId="0" borderId="12" xfId="0" applyNumberFormat="1" applyFont="1" applyBorder="1" applyAlignment="1">
      <alignment horizontal="left" vertical="center"/>
    </xf>
    <xf numFmtId="0" fontId="0" fillId="0" borderId="12" xfId="0" applyBorder="1" applyAlignment="1">
      <alignment horizontal="right" vertical="center"/>
    </xf>
    <xf numFmtId="0" fontId="0" fillId="0" borderId="12" xfId="0" applyBorder="1"/>
    <xf numFmtId="0" fontId="2" fillId="0" borderId="12" xfId="0" applyFont="1" applyBorder="1" applyAlignment="1">
      <alignment horizontal="right" vertical="center"/>
    </xf>
    <xf numFmtId="0" fontId="0" fillId="0" borderId="14" xfId="0" applyBorder="1"/>
    <xf numFmtId="0" fontId="6" fillId="0" borderId="0" xfId="0" applyFont="1" applyAlignment="1">
      <alignment horizontal="left"/>
    </xf>
    <xf numFmtId="0" fontId="6" fillId="0" borderId="0" xfId="0" applyFont="1"/>
    <xf numFmtId="0" fontId="6" fillId="0" borderId="0" xfId="0" applyFont="1" applyAlignment="1">
      <alignment horizontal="right"/>
    </xf>
    <xf numFmtId="0" fontId="2" fillId="0" borderId="0" xfId="0" applyFont="1" applyAlignment="1">
      <alignment horizontal="left" vertical="center"/>
    </xf>
    <xf numFmtId="0" fontId="18" fillId="0" borderId="20" xfId="0" applyFont="1" applyBorder="1" applyAlignment="1">
      <alignment horizontal="left" vertical="center"/>
    </xf>
    <xf numFmtId="0" fontId="38" fillId="0" borderId="0" xfId="0" applyFont="1" applyAlignment="1">
      <alignment horizontal="right" vertical="center"/>
    </xf>
    <xf numFmtId="0" fontId="0" fillId="0" borderId="10" xfId="0" applyBorder="1" applyAlignment="1">
      <alignment vertical="center"/>
    </xf>
    <xf numFmtId="0" fontId="38" fillId="0" borderId="0" xfId="0" applyFont="1" applyAlignment="1">
      <alignment horizontal="right"/>
    </xf>
    <xf numFmtId="0" fontId="18" fillId="0" borderId="0" xfId="0" applyFont="1" applyAlignment="1">
      <alignment horizontal="left" vertical="top"/>
    </xf>
    <xf numFmtId="49" fontId="38" fillId="0" borderId="0" xfId="0" applyNumberFormat="1" applyFont="1" applyAlignment="1">
      <alignment horizontal="right" vertical="center"/>
    </xf>
    <xf numFmtId="0" fontId="0" fillId="0" borderId="0" xfId="0" applyAlignment="1">
      <alignment vertical="center"/>
    </xf>
    <xf numFmtId="0" fontId="18" fillId="0" borderId="0" xfId="0" applyFont="1" applyAlignment="1">
      <alignment horizontal="left" vertical="center"/>
    </xf>
    <xf numFmtId="164" fontId="2" fillId="3" borderId="9" xfId="0" applyNumberFormat="1" applyFont="1" applyFill="1" applyBorder="1" applyAlignment="1">
      <alignment horizontal="right" vertical="center"/>
    </xf>
    <xf numFmtId="0" fontId="18" fillId="0" borderId="0" xfId="0" applyFont="1" applyAlignment="1">
      <alignment horizontal="left" vertical="top" wrapText="1"/>
    </xf>
    <xf numFmtId="0" fontId="6" fillId="0" borderId="0" xfId="0" applyFont="1" applyAlignment="1">
      <alignment horizontal="right" vertical="center"/>
    </xf>
    <xf numFmtId="0" fontId="2" fillId="0" borderId="3" xfId="0" applyFont="1" applyBorder="1" applyAlignment="1">
      <alignment horizontal="right" vertical="center"/>
    </xf>
    <xf numFmtId="0" fontId="0" fillId="0" borderId="3" xfId="0" applyBorder="1" applyAlignment="1">
      <alignment vertical="center"/>
    </xf>
    <xf numFmtId="164" fontId="2" fillId="0" borderId="3" xfId="0" applyNumberFormat="1" applyFont="1" applyBorder="1" applyAlignment="1">
      <alignment horizontal="right" vertical="center"/>
    </xf>
    <xf numFmtId="0" fontId="0" fillId="0" borderId="16" xfId="0" applyBorder="1"/>
    <xf numFmtId="0" fontId="0" fillId="2" borderId="0" xfId="0" applyFill="1" applyAlignment="1">
      <alignment vertical="top" wrapText="1"/>
    </xf>
    <xf numFmtId="0" fontId="2" fillId="2" borderId="0" xfId="0" applyFont="1" applyFill="1" applyAlignment="1">
      <alignment vertical="top" wrapText="1"/>
    </xf>
    <xf numFmtId="0" fontId="18" fillId="0" borderId="12" xfId="0" applyFont="1" applyBorder="1" applyAlignment="1">
      <alignment horizontal="right"/>
    </xf>
    <xf numFmtId="0" fontId="2" fillId="0" borderId="12" xfId="0" applyFont="1" applyBorder="1" applyAlignment="1">
      <alignment horizontal="center"/>
    </xf>
    <xf numFmtId="0" fontId="2" fillId="0" borderId="12" xfId="0" applyFont="1" applyBorder="1" applyAlignment="1">
      <alignment horizontal="right"/>
    </xf>
    <xf numFmtId="0" fontId="2" fillId="0" borderId="18" xfId="0" applyFont="1" applyBorder="1"/>
    <xf numFmtId="0" fontId="0" fillId="2" borderId="13" xfId="0" applyFill="1" applyBorder="1"/>
    <xf numFmtId="0" fontId="34" fillId="0" borderId="0" xfId="0" applyFont="1" applyAlignment="1">
      <alignment horizontal="right"/>
    </xf>
    <xf numFmtId="164" fontId="38" fillId="0" borderId="0" xfId="0" applyNumberFormat="1" applyFont="1" applyAlignment="1">
      <alignment horizontal="right"/>
    </xf>
    <xf numFmtId="164" fontId="9" fillId="0" borderId="0" xfId="0" applyNumberFormat="1" applyFont="1"/>
    <xf numFmtId="164" fontId="20" fillId="3" borderId="25" xfId="0" applyNumberFormat="1" applyFont="1" applyFill="1" applyBorder="1" applyAlignment="1">
      <alignment horizontal="right"/>
    </xf>
    <xf numFmtId="164" fontId="24" fillId="3" borderId="10" xfId="0" applyNumberFormat="1" applyFont="1" applyFill="1" applyBorder="1" applyAlignment="1">
      <alignment horizontal="right"/>
    </xf>
    <xf numFmtId="0" fontId="2" fillId="0" borderId="17" xfId="0" applyFont="1" applyBorder="1" applyAlignment="1">
      <alignment horizontal="right"/>
    </xf>
    <xf numFmtId="0" fontId="6" fillId="0" borderId="12" xfId="0" applyFont="1" applyBorder="1" applyAlignment="1">
      <alignment horizontal="right"/>
    </xf>
    <xf numFmtId="164" fontId="9" fillId="0" borderId="12" xfId="0" applyNumberFormat="1" applyFont="1" applyBorder="1"/>
    <xf numFmtId="164" fontId="4" fillId="3" borderId="12" xfId="0" applyNumberFormat="1" applyFont="1" applyFill="1" applyBorder="1" applyAlignment="1">
      <alignment horizontal="right"/>
    </xf>
    <xf numFmtId="0" fontId="20" fillId="3" borderId="12" xfId="0" applyFont="1" applyFill="1" applyBorder="1"/>
    <xf numFmtId="0" fontId="2" fillId="0" borderId="0" xfId="0" applyFont="1" applyAlignment="1">
      <alignment horizontal="right"/>
    </xf>
    <xf numFmtId="0" fontId="2" fillId="0" borderId="0" xfId="0" applyFont="1" applyAlignment="1">
      <alignment horizontal="right" vertical="center"/>
    </xf>
    <xf numFmtId="164" fontId="21" fillId="0" borderId="0" xfId="0" applyNumberFormat="1" applyFont="1" applyAlignment="1">
      <alignment horizontal="right"/>
    </xf>
    <xf numFmtId="164" fontId="29" fillId="3" borderId="0" xfId="0" applyNumberFormat="1" applyFont="1" applyFill="1" applyAlignment="1">
      <alignment horizontal="right"/>
    </xf>
    <xf numFmtId="164" fontId="28" fillId="3" borderId="0" xfId="0" applyNumberFormat="1" applyFont="1" applyFill="1" applyAlignment="1">
      <alignment horizontal="right"/>
    </xf>
    <xf numFmtId="0" fontId="0" fillId="3" borderId="0" xfId="0" applyFill="1"/>
    <xf numFmtId="164" fontId="21" fillId="3" borderId="0" xfId="0" applyNumberFormat="1" applyFont="1" applyFill="1" applyAlignment="1">
      <alignment horizontal="right"/>
    </xf>
    <xf numFmtId="0" fontId="21" fillId="3" borderId="12" xfId="0" applyFont="1" applyFill="1" applyBorder="1" applyAlignment="1">
      <alignment horizontal="right"/>
    </xf>
    <xf numFmtId="0" fontId="33" fillId="3" borderId="0" xfId="0" applyFont="1" applyFill="1" applyAlignment="1">
      <alignment horizontal="right"/>
    </xf>
    <xf numFmtId="164" fontId="24" fillId="3" borderId="11" xfId="0" applyNumberFormat="1" applyFont="1" applyFill="1" applyBorder="1" applyAlignment="1">
      <alignment horizontal="right"/>
    </xf>
    <xf numFmtId="0" fontId="2" fillId="0" borderId="13" xfId="0" applyFont="1" applyBorder="1" applyAlignment="1">
      <alignment horizontal="left" indent="2"/>
    </xf>
    <xf numFmtId="0" fontId="2" fillId="0" borderId="12" xfId="0" applyFont="1" applyBorder="1"/>
    <xf numFmtId="0" fontId="0" fillId="0" borderId="12" xfId="0" applyBorder="1" applyAlignment="1">
      <alignment horizontal="center"/>
    </xf>
    <xf numFmtId="0" fontId="0" fillId="0" borderId="13" xfId="0" applyBorder="1"/>
    <xf numFmtId="0" fontId="21" fillId="0" borderId="0" xfId="0" applyFont="1" applyAlignment="1">
      <alignment horizontal="right"/>
    </xf>
    <xf numFmtId="0" fontId="27" fillId="6" borderId="0" xfId="0" applyFont="1" applyFill="1" applyAlignment="1">
      <alignment horizontal="left"/>
    </xf>
    <xf numFmtId="0" fontId="47" fillId="2" borderId="0" xfId="0" applyFont="1" applyFill="1" applyAlignment="1">
      <alignment horizontal="center"/>
    </xf>
    <xf numFmtId="0" fontId="0" fillId="2" borderId="0" xfId="0" applyFill="1" applyAlignment="1">
      <alignment horizontal="left"/>
    </xf>
    <xf numFmtId="0" fontId="2" fillId="2" borderId="0" xfId="0" applyFont="1" applyFill="1" applyAlignment="1">
      <alignment horizontal="right"/>
    </xf>
    <xf numFmtId="0" fontId="1" fillId="2" borderId="0" xfId="0" applyFont="1" applyFill="1" applyAlignment="1">
      <alignment horizontal="right"/>
    </xf>
    <xf numFmtId="0" fontId="8" fillId="2" borderId="0" xfId="0" applyFont="1" applyFill="1" applyAlignment="1">
      <alignment horizontal="left"/>
    </xf>
    <xf numFmtId="0" fontId="2" fillId="2" borderId="0" xfId="0" applyFont="1" applyFill="1" applyAlignment="1">
      <alignment horizontal="left" vertical="top"/>
    </xf>
    <xf numFmtId="0" fontId="38" fillId="0" borderId="0" xfId="0" applyFont="1" applyAlignment="1">
      <alignment horizontal="left"/>
    </xf>
    <xf numFmtId="0" fontId="41" fillId="0" borderId="0" xfId="0" applyFont="1" applyAlignment="1">
      <alignment horizontal="right"/>
    </xf>
    <xf numFmtId="0" fontId="2" fillId="0" borderId="0" xfId="0" applyFont="1" applyAlignment="1">
      <alignment horizontal="center"/>
    </xf>
    <xf numFmtId="0" fontId="7" fillId="0" borderId="28" xfId="0" applyFont="1" applyBorder="1" applyAlignment="1">
      <alignment horizontal="left"/>
    </xf>
    <xf numFmtId="0" fontId="0" fillId="0" borderId="28" xfId="0" applyBorder="1"/>
    <xf numFmtId="0" fontId="7" fillId="0" borderId="28" xfId="0" applyFont="1" applyBorder="1" applyAlignment="1">
      <alignment horizontal="right"/>
    </xf>
    <xf numFmtId="0" fontId="7" fillId="0" borderId="28" xfId="0" applyFont="1" applyBorder="1" applyAlignment="1">
      <alignment horizontal="center"/>
    </xf>
    <xf numFmtId="0" fontId="2" fillId="0" borderId="0" xfId="0" quotePrefix="1" applyFont="1" applyAlignment="1">
      <alignment horizontal="right"/>
    </xf>
    <xf numFmtId="0" fontId="0" fillId="0" borderId="0" xfId="0" applyAlignment="1">
      <alignment horizontal="left"/>
    </xf>
    <xf numFmtId="0" fontId="2" fillId="0" borderId="0" xfId="0" applyFont="1" applyAlignment="1">
      <alignment horizontal="left"/>
    </xf>
    <xf numFmtId="0" fontId="39" fillId="2" borderId="10" xfId="0" applyFont="1" applyFill="1" applyBorder="1"/>
    <xf numFmtId="0" fontId="42" fillId="0" borderId="0" xfId="0" applyFont="1" applyAlignment="1">
      <alignment horizontal="right"/>
    </xf>
    <xf numFmtId="0" fontId="16" fillId="0" borderId="0" xfId="0" applyFont="1"/>
    <xf numFmtId="169" fontId="0" fillId="0" borderId="0" xfId="0" applyNumberFormat="1"/>
    <xf numFmtId="164" fontId="39" fillId="2" borderId="11" xfId="0" applyNumberFormat="1" applyFont="1" applyFill="1" applyBorder="1" applyAlignment="1">
      <alignment horizontal="left"/>
    </xf>
    <xf numFmtId="0" fontId="2" fillId="0" borderId="17" xfId="0" applyFont="1" applyBorder="1" applyAlignment="1">
      <alignment horizontal="left" vertical="top" wrapText="1"/>
    </xf>
    <xf numFmtId="0" fontId="6" fillId="0" borderId="12" xfId="0" applyFont="1" applyBorder="1"/>
    <xf numFmtId="164" fontId="2" fillId="0" borderId="0" xfId="0" applyNumberFormat="1" applyFont="1" applyAlignment="1">
      <alignment horizontal="center"/>
    </xf>
    <xf numFmtId="164" fontId="2" fillId="0" borderId="12" xfId="0" applyNumberFormat="1" applyFont="1" applyBorder="1" applyAlignment="1">
      <alignment horizontal="center"/>
    </xf>
    <xf numFmtId="0" fontId="2" fillId="0" borderId="3" xfId="0" applyFont="1" applyBorder="1" applyAlignment="1">
      <alignment horizontal="right"/>
    </xf>
    <xf numFmtId="164" fontId="9" fillId="0" borderId="0" xfId="0" applyNumberFormat="1" applyFont="1" applyAlignment="1">
      <alignment horizontal="center"/>
    </xf>
    <xf numFmtId="164" fontId="37" fillId="0" borderId="0" xfId="0" applyNumberFormat="1" applyFont="1" applyAlignment="1">
      <alignment horizontal="right"/>
    </xf>
    <xf numFmtId="164" fontId="2" fillId="0" borderId="0" xfId="0" applyNumberFormat="1" applyFont="1" applyAlignment="1">
      <alignment horizontal="right"/>
    </xf>
    <xf numFmtId="0" fontId="21" fillId="0" borderId="0" xfId="0" applyFont="1" applyAlignment="1">
      <alignment horizontal="left"/>
    </xf>
    <xf numFmtId="0" fontId="2" fillId="2" borderId="0" xfId="0" applyFont="1" applyFill="1" applyAlignment="1">
      <alignment vertical="top"/>
    </xf>
    <xf numFmtId="168" fontId="20" fillId="3" borderId="25" xfId="0" applyNumberFormat="1" applyFont="1" applyFill="1" applyBorder="1" applyAlignment="1">
      <alignment horizontal="right"/>
    </xf>
    <xf numFmtId="168" fontId="20" fillId="3" borderId="23" xfId="0" applyNumberFormat="1" applyFont="1" applyFill="1" applyBorder="1" applyAlignment="1">
      <alignment horizontal="right"/>
    </xf>
    <xf numFmtId="0" fontId="19" fillId="3" borderId="0" xfId="0" applyFont="1" applyFill="1" applyAlignment="1">
      <alignment horizontal="left"/>
    </xf>
    <xf numFmtId="0" fontId="0" fillId="0" borderId="11" xfId="0" applyBorder="1" applyAlignment="1">
      <alignment horizontal="right"/>
    </xf>
    <xf numFmtId="0" fontId="2" fillId="3" borderId="24" xfId="0" applyFont="1" applyFill="1" applyBorder="1" applyAlignment="1">
      <alignment horizontal="left"/>
    </xf>
    <xf numFmtId="0" fontId="6" fillId="0" borderId="0" xfId="0" applyFont="1" applyAlignment="1">
      <alignment horizontal="center"/>
    </xf>
    <xf numFmtId="0" fontId="4" fillId="0" borderId="3" xfId="0" applyFont="1" applyBorder="1" applyAlignment="1">
      <alignment horizontal="right"/>
    </xf>
    <xf numFmtId="168" fontId="4" fillId="0" borderId="3" xfId="0" applyNumberFormat="1" applyFont="1" applyBorder="1" applyAlignment="1">
      <alignment horizontal="right"/>
    </xf>
    <xf numFmtId="168" fontId="4" fillId="0" borderId="0" xfId="0" applyNumberFormat="1" applyFont="1" applyAlignment="1">
      <alignment horizontal="right"/>
    </xf>
    <xf numFmtId="168" fontId="4" fillId="0" borderId="6" xfId="0" applyNumberFormat="1" applyFont="1" applyBorder="1" applyAlignment="1">
      <alignment horizontal="center"/>
    </xf>
    <xf numFmtId="0" fontId="0" fillId="0" borderId="12" xfId="0" applyBorder="1" applyAlignment="1">
      <alignment horizontal="right"/>
    </xf>
    <xf numFmtId="0" fontId="25" fillId="0" borderId="12" xfId="0" applyFont="1" applyBorder="1"/>
    <xf numFmtId="0" fontId="31" fillId="0" borderId="26" xfId="0" applyFont="1" applyBorder="1" applyAlignment="1">
      <alignment horizontal="right"/>
    </xf>
    <xf numFmtId="0" fontId="32" fillId="0" borderId="0" xfId="0" applyFont="1"/>
    <xf numFmtId="0" fontId="32" fillId="0" borderId="0" xfId="0" applyFont="1" applyAlignment="1">
      <alignment horizontal="right"/>
    </xf>
    <xf numFmtId="0" fontId="33" fillId="3" borderId="0" xfId="0" applyFont="1" applyFill="1"/>
    <xf numFmtId="166" fontId="6" fillId="0" borderId="0" xfId="0" applyNumberFormat="1" applyFont="1"/>
    <xf numFmtId="166" fontId="20" fillId="3" borderId="10" xfId="0" applyNumberFormat="1" applyFont="1" applyFill="1" applyBorder="1"/>
    <xf numFmtId="166" fontId="20" fillId="3" borderId="11" xfId="0" applyNumberFormat="1" applyFont="1" applyFill="1" applyBorder="1"/>
    <xf numFmtId="0" fontId="35" fillId="0" borderId="0" xfId="0" applyFont="1" applyAlignment="1">
      <alignment horizontal="right"/>
    </xf>
    <xf numFmtId="0" fontId="35" fillId="0" borderId="0" xfId="0" applyFont="1"/>
    <xf numFmtId="166" fontId="20" fillId="3" borderId="27" xfId="0" applyNumberFormat="1" applyFont="1" applyFill="1" applyBorder="1"/>
    <xf numFmtId="167" fontId="4" fillId="0" borderId="3" xfId="0" applyNumberFormat="1" applyFont="1" applyBorder="1"/>
    <xf numFmtId="0" fontId="2" fillId="0" borderId="3" xfId="0" applyFont="1" applyBorder="1" applyAlignment="1">
      <alignment horizontal="left"/>
    </xf>
    <xf numFmtId="166" fontId="4" fillId="0" borderId="22" xfId="0" applyNumberFormat="1" applyFont="1" applyBorder="1"/>
    <xf numFmtId="0" fontId="25" fillId="0" borderId="3" xfId="0" applyFont="1" applyBorder="1"/>
    <xf numFmtId="166" fontId="25" fillId="0" borderId="3" xfId="0" applyNumberFormat="1" applyFont="1" applyBorder="1"/>
    <xf numFmtId="166" fontId="2" fillId="0" borderId="22" xfId="0" applyNumberFormat="1" applyFont="1" applyBorder="1"/>
    <xf numFmtId="0" fontId="44" fillId="2" borderId="0" xfId="0" applyFont="1" applyFill="1" applyAlignment="1">
      <alignment horizontal="right" indent="1"/>
    </xf>
    <xf numFmtId="170" fontId="2" fillId="0" borderId="0" xfId="0" applyNumberFormat="1" applyFont="1" applyAlignment="1">
      <alignment horizontal="left" vertical="center"/>
    </xf>
    <xf numFmtId="164" fontId="49" fillId="2" borderId="0" xfId="0" applyNumberFormat="1" applyFont="1" applyFill="1" applyAlignment="1">
      <alignment vertical="center"/>
    </xf>
    <xf numFmtId="164" fontId="24" fillId="5" borderId="11" xfId="0" applyNumberFormat="1" applyFont="1" applyFill="1" applyBorder="1" applyAlignment="1" applyProtection="1">
      <alignment horizontal="right"/>
      <protection locked="0"/>
    </xf>
    <xf numFmtId="171" fontId="24" fillId="5" borderId="11" xfId="0" applyNumberFormat="1" applyFont="1" applyFill="1" applyBorder="1" applyAlignment="1" applyProtection="1">
      <alignment horizontal="right"/>
      <protection locked="0"/>
    </xf>
    <xf numFmtId="171" fontId="24" fillId="5" borderId="19" xfId="0" applyNumberFormat="1" applyFont="1" applyFill="1" applyBorder="1" applyAlignment="1" applyProtection="1">
      <alignment horizontal="right"/>
      <protection locked="0"/>
    </xf>
    <xf numFmtId="165" fontId="0" fillId="0" borderId="12" xfId="0" applyNumberFormat="1" applyBorder="1" applyAlignment="1">
      <alignment horizontal="center" vertical="center"/>
    </xf>
    <xf numFmtId="49" fontId="10" fillId="7" borderId="0" xfId="0" applyNumberFormat="1" applyFont="1" applyFill="1" applyAlignment="1">
      <alignment horizontal="center"/>
    </xf>
    <xf numFmtId="0" fontId="18" fillId="2" borderId="0" xfId="1" applyFill="1" applyAlignment="1">
      <alignment vertical="center"/>
    </xf>
    <xf numFmtId="0" fontId="18" fillId="2" borderId="0" xfId="1" applyFill="1"/>
    <xf numFmtId="170" fontId="21" fillId="2" borderId="10" xfId="0" applyNumberFormat="1" applyFont="1" applyFill="1" applyBorder="1" applyAlignment="1">
      <alignment horizontal="right"/>
    </xf>
    <xf numFmtId="164" fontId="21" fillId="2" borderId="10" xfId="0" applyNumberFormat="1" applyFont="1" applyFill="1" applyBorder="1" applyAlignment="1">
      <alignment horizontal="right"/>
    </xf>
    <xf numFmtId="4" fontId="21" fillId="2" borderId="10" xfId="0" applyNumberFormat="1" applyFont="1" applyFill="1" applyBorder="1" applyAlignment="1">
      <alignment horizontal="right"/>
    </xf>
    <xf numFmtId="164" fontId="49" fillId="2" borderId="0" xfId="0" applyNumberFormat="1" applyFont="1" applyFill="1" applyAlignment="1">
      <alignment horizontal="right" vertical="center"/>
    </xf>
    <xf numFmtId="164" fontId="9" fillId="2" borderId="0" xfId="0" applyNumberFormat="1" applyFont="1" applyFill="1"/>
    <xf numFmtId="164" fontId="20" fillId="2" borderId="25" xfId="0" applyNumberFormat="1" applyFont="1" applyFill="1" applyBorder="1" applyAlignment="1">
      <alignment horizontal="right"/>
    </xf>
    <xf numFmtId="164" fontId="29" fillId="2" borderId="0" xfId="0" applyNumberFormat="1" applyFont="1" applyFill="1" applyAlignment="1">
      <alignment horizontal="right"/>
    </xf>
    <xf numFmtId="164" fontId="21" fillId="2" borderId="0" xfId="0" applyNumberFormat="1" applyFont="1" applyFill="1" applyAlignment="1">
      <alignment horizontal="right"/>
    </xf>
    <xf numFmtId="164" fontId="17" fillId="0" borderId="0" xfId="0" applyNumberFormat="1" applyFont="1"/>
    <xf numFmtId="0" fontId="16" fillId="0" borderId="0" xfId="0" applyFont="1" applyAlignment="1">
      <alignment horizontal="right"/>
    </xf>
    <xf numFmtId="164" fontId="41" fillId="0" borderId="0" xfId="0" applyNumberFormat="1" applyFont="1" applyAlignment="1">
      <alignment horizontal="right"/>
    </xf>
    <xf numFmtId="0" fontId="0" fillId="2" borderId="0" xfId="0" applyFill="1" applyAlignment="1">
      <alignment horizontal="left" vertical="top" wrapText="1"/>
    </xf>
    <xf numFmtId="0" fontId="20" fillId="2" borderId="0" xfId="0" applyFont="1" applyFill="1" applyAlignment="1">
      <alignment horizontal="left" vertical="top" wrapText="1"/>
    </xf>
    <xf numFmtId="0" fontId="40" fillId="5" borderId="0" xfId="0" applyFont="1" applyFill="1" applyAlignment="1" applyProtection="1">
      <alignment horizontal="center" vertical="center" wrapText="1"/>
      <protection locked="0"/>
    </xf>
    <xf numFmtId="0" fontId="2" fillId="2" borderId="0" xfId="0" applyFont="1" applyFill="1" applyAlignment="1">
      <alignment horizontal="left" vertical="top" wrapText="1"/>
    </xf>
  </cellXfs>
  <cellStyles count="3">
    <cellStyle name="Prozent 2" xfId="2" xr:uid="{84A72D43-C8B7-3E4D-8ADE-9666D875B54E}"/>
    <cellStyle name="Standard" xfId="0" builtinId="0"/>
    <cellStyle name="Standard 2" xfId="1" xr:uid="{85AC4654-71E7-2943-82B0-831849CD5C11}"/>
  </cellStyles>
  <dxfs count="0"/>
  <tableStyles count="0" defaultTableStyle="TableStyleMedium2" defaultPivotStyle="PivotStyleLight16"/>
  <colors>
    <mruColors>
      <color rgb="FFC0D57C"/>
      <color rgb="FF8BA730"/>
      <color rgb="FFB4CA6B"/>
      <color rgb="FFFBDCA4"/>
      <color rgb="FF3CC0F0"/>
      <color rgb="FFA8DDF0"/>
      <color rgb="FF76D6FF"/>
      <color rgb="FFFF7E79"/>
      <color rgb="FF008B74"/>
      <color rgb="FF5FA4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elmeyer/Documents/Projekte%20sync/Pappelallee-Potsdam_232/1001_Auswertung%20DGNB_Pappelallee-Potsdam_20210415_MN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_Projekte%20ALTER%20ORDNER/_abgeschlossene/BNB%20STESAD%20DD%20Pieschen/Auswertung%20Bieterbl&#228;tter/Auswertung%20Wettbewerb%20DD%20Pieschen%20MNP%20Wettbewerbstool%20Version%202.0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bl. Bauteile"/>
      <sheetName val="Formbl. Flächen"/>
      <sheetName val="Gesamtbewertung"/>
      <sheetName val="Kriterienbewertung"/>
      <sheetName val="BW LCC"/>
      <sheetName val="BW Gebäudehülle"/>
      <sheetName val="BW Schallschutz"/>
      <sheetName val="BW Tageslicht"/>
      <sheetName val="BW sommerl W"/>
      <sheetName val="BW Flächeneff"/>
      <sheetName val="BW Biotop"/>
    </sheetNames>
    <sheetDataSet>
      <sheetData sheetId="0"/>
      <sheetData sheetId="1"/>
      <sheetData sheetId="2"/>
      <sheetData sheetId="3"/>
      <sheetData sheetId="4">
        <row r="3">
          <cell r="B3" t="str">
            <v>Mauerwerk</v>
          </cell>
        </row>
        <row r="4">
          <cell r="B4" t="str">
            <v>Stahlkonstruktion</v>
          </cell>
        </row>
        <row r="5">
          <cell r="B5" t="str">
            <v>Holz</v>
          </cell>
        </row>
        <row r="6">
          <cell r="B6" t="str">
            <v>Stahlbeton</v>
          </cell>
        </row>
        <row r="7">
          <cell r="B7" t="str">
            <v>Klinker</v>
          </cell>
        </row>
        <row r="8">
          <cell r="B8" t="str">
            <v>Metall</v>
          </cell>
        </row>
        <row r="9">
          <cell r="B9" t="str">
            <v>Holz</v>
          </cell>
        </row>
        <row r="10">
          <cell r="B10" t="str">
            <v>Sichtbeton</v>
          </cell>
        </row>
        <row r="11">
          <cell r="B11" t="str">
            <v>Holz</v>
          </cell>
        </row>
        <row r="12">
          <cell r="B12" t="str">
            <v>Holz-Alu</v>
          </cell>
        </row>
        <row r="13">
          <cell r="B13" t="str">
            <v>Kunststoff</v>
          </cell>
        </row>
        <row r="14">
          <cell r="B14" t="str">
            <v>Aluminium/ Stahl</v>
          </cell>
        </row>
        <row r="15">
          <cell r="B15" t="str">
            <v>Textil</v>
          </cell>
        </row>
        <row r="16">
          <cell r="B16" t="str">
            <v>kein</v>
          </cell>
        </row>
        <row r="17">
          <cell r="B17" t="str">
            <v>Raffstore</v>
          </cell>
        </row>
        <row r="18">
          <cell r="B18" t="str">
            <v>Jalousien</v>
          </cell>
        </row>
        <row r="19">
          <cell r="B19" t="str">
            <v>Schiebeläden</v>
          </cell>
        </row>
        <row r="20">
          <cell r="B20" t="str">
            <v>Holztüren</v>
          </cell>
        </row>
        <row r="21">
          <cell r="B21" t="str">
            <v>Glastüren</v>
          </cell>
        </row>
        <row r="22">
          <cell r="B22" t="str">
            <v>Stahltüren</v>
          </cell>
        </row>
        <row r="23">
          <cell r="B23" t="str">
            <v>Anstrich</v>
          </cell>
        </row>
        <row r="24">
          <cell r="B24" t="str">
            <v>Holzwerkstoff</v>
          </cell>
        </row>
        <row r="25">
          <cell r="B25" t="str">
            <v>Fliesen</v>
          </cell>
        </row>
        <row r="26">
          <cell r="B26" t="str">
            <v>Glastrennwand</v>
          </cell>
        </row>
        <row r="27">
          <cell r="B27" t="str">
            <v>Sichtbeton</v>
          </cell>
        </row>
        <row r="28">
          <cell r="B28" t="str">
            <v>Lino / Sportboden</v>
          </cell>
        </row>
        <row r="29">
          <cell r="B29" t="str">
            <v>Fliesen</v>
          </cell>
        </row>
        <row r="30">
          <cell r="B30" t="str">
            <v>Holzoberflächen</v>
          </cell>
        </row>
        <row r="31">
          <cell r="B31" t="str">
            <v>Teppich</v>
          </cell>
        </row>
        <row r="32">
          <cell r="B32" t="str">
            <v>Gründach intensiv</v>
          </cell>
        </row>
        <row r="33">
          <cell r="B33" t="str">
            <v>Gründach extensiv</v>
          </cell>
        </row>
        <row r="34">
          <cell r="B34" t="str">
            <v>Bitumen</v>
          </cell>
        </row>
        <row r="35">
          <cell r="B35" t="str">
            <v>Kies</v>
          </cell>
        </row>
        <row r="39">
          <cell r="B39" t="str">
            <v>RLT nicht vorhanden</v>
          </cell>
        </row>
        <row r="40">
          <cell r="B40" t="str">
            <v>RLT vorhanden</v>
          </cell>
        </row>
        <row r="41">
          <cell r="B41" t="str">
            <v>RLT keine Angabe</v>
          </cell>
        </row>
        <row r="42">
          <cell r="B42" t="str">
            <v>RLT teilweise vorgesehen</v>
          </cell>
        </row>
        <row r="43">
          <cell r="B43" t="str">
            <v>LED</v>
          </cell>
        </row>
        <row r="44">
          <cell r="B44" t="str">
            <v>keine Angabe</v>
          </cell>
        </row>
        <row r="45">
          <cell r="B45" t="str">
            <v>3 Aufzüge</v>
          </cell>
        </row>
        <row r="46">
          <cell r="B46" t="str">
            <v>4 Aufzüge</v>
          </cell>
        </row>
        <row r="47">
          <cell r="B47" t="str">
            <v>5 Aufzüge</v>
          </cell>
        </row>
        <row r="48">
          <cell r="B48" t="str">
            <v>6 Aufzüge</v>
          </cell>
        </row>
        <row r="49">
          <cell r="B49" t="str">
            <v>7 Aufzüge</v>
          </cell>
        </row>
        <row r="50">
          <cell r="B50" t="str">
            <v>nicht vorgesehen</v>
          </cell>
        </row>
        <row r="51">
          <cell r="B51" t="str">
            <v>vorgesehen</v>
          </cell>
        </row>
      </sheetData>
      <sheetData sheetId="5">
        <row r="3">
          <cell r="B3" t="str">
            <v>≤ 0,15</v>
          </cell>
          <cell r="C3" t="str">
            <v>≤ 0,80</v>
          </cell>
        </row>
        <row r="4">
          <cell r="B4" t="str">
            <v>≤ 0,20</v>
          </cell>
          <cell r="C4" t="str">
            <v>≤ 1,00</v>
          </cell>
        </row>
        <row r="5">
          <cell r="B5" t="str">
            <v>≤ 0,25</v>
          </cell>
          <cell r="C5" t="str">
            <v>≤ 1,30</v>
          </cell>
        </row>
        <row r="6">
          <cell r="B6" t="str">
            <v>&gt; 0,25</v>
          </cell>
          <cell r="C6" t="str">
            <v>&gt; 1,30</v>
          </cell>
        </row>
      </sheetData>
      <sheetData sheetId="6">
        <row r="3">
          <cell r="B3" t="str">
            <v>Schulgebäude von Sporthalle geschützt</v>
          </cell>
        </row>
        <row r="4">
          <cell r="B4" t="str">
            <v>Schulgebäude weit von der Straße entfernt</v>
          </cell>
        </row>
        <row r="5">
          <cell r="B5" t="str">
            <v>Schulgebäude von der Straße eingerückt</v>
          </cell>
        </row>
        <row r="6">
          <cell r="B6" t="str">
            <v>Schulgebäude direkt an der Straße</v>
          </cell>
        </row>
        <row r="7">
          <cell r="B7" t="str">
            <v>Sporthalle zur Straße schützt Schulgebäude, Anordnung der Klassenräume teilweise zur Straße</v>
          </cell>
        </row>
        <row r="8">
          <cell r="B8" t="str">
            <v>Anordnung der Klassenräume teilweise zur Straße</v>
          </cell>
        </row>
        <row r="9">
          <cell r="B9" t="str">
            <v>1 Seite der Klassenräume verglast, Akustikmaßnahmen</v>
          </cell>
        </row>
        <row r="10">
          <cell r="B10" t="str">
            <v>1 Seite der Klassenräume verglast</v>
          </cell>
        </row>
        <row r="11">
          <cell r="B11" t="str">
            <v>teils 2 Seiten der Klassenräume verglast</v>
          </cell>
        </row>
      </sheetData>
      <sheetData sheetId="7">
        <row r="3">
          <cell r="B3" t="str">
            <v>günstig</v>
          </cell>
        </row>
        <row r="4">
          <cell r="B4" t="str">
            <v>mittlere Raumtiefen bis 6m</v>
          </cell>
        </row>
        <row r="5">
          <cell r="B5" t="str">
            <v xml:space="preserve">teils große Raumtiefen über 6m </v>
          </cell>
        </row>
        <row r="6">
          <cell r="B6" t="str">
            <v>&lt; 50%</v>
          </cell>
        </row>
        <row r="7">
          <cell r="B7" t="str">
            <v>&gt;50%</v>
          </cell>
        </row>
        <row r="8">
          <cell r="B8" t="str">
            <v>außenliegend</v>
          </cell>
        </row>
        <row r="9">
          <cell r="B9" t="str">
            <v>außenliegend starr</v>
          </cell>
        </row>
        <row r="10">
          <cell r="B10" t="str">
            <v>innenliegend</v>
          </cell>
        </row>
        <row r="11">
          <cell r="B11" t="str">
            <v>kein Sturz</v>
          </cell>
        </row>
        <row r="12">
          <cell r="B12" t="str">
            <v>Stürze bis 40cm</v>
          </cell>
        </row>
        <row r="13">
          <cell r="B13" t="str">
            <v>Stürze &gt; 40 cm</v>
          </cell>
        </row>
      </sheetData>
      <sheetData sheetId="8">
        <row r="3">
          <cell r="B3" t="str">
            <v>große Raumtiefe &gt; 7m</v>
          </cell>
        </row>
        <row r="4">
          <cell r="B4" t="str">
            <v>mittlere Raumtiefen</v>
          </cell>
        </row>
        <row r="5">
          <cell r="B5" t="str">
            <v>geringe Raumtiefen &lt;5m</v>
          </cell>
        </row>
        <row r="6">
          <cell r="B6" t="str">
            <v>&lt; 50%</v>
          </cell>
        </row>
        <row r="7">
          <cell r="B7" t="str">
            <v>50-80%</v>
          </cell>
        </row>
        <row r="8">
          <cell r="B8" t="str">
            <v>&gt; 80%</v>
          </cell>
        </row>
        <row r="9">
          <cell r="B9" t="str">
            <v>außenliegend</v>
          </cell>
        </row>
        <row r="10">
          <cell r="B10" t="str">
            <v>innenliegend</v>
          </cell>
        </row>
        <row r="11">
          <cell r="B11" t="str">
            <v>kein</v>
          </cell>
        </row>
        <row r="12">
          <cell r="B12" t="str">
            <v>vorgesehen</v>
          </cell>
        </row>
        <row r="13">
          <cell r="B13" t="str">
            <v>keine Angabe</v>
          </cell>
        </row>
        <row r="14">
          <cell r="B14" t="str">
            <v>nicht vorgesehen</v>
          </cell>
        </row>
        <row r="15">
          <cell r="B15" t="str">
            <v>massive Bauweise</v>
          </cell>
        </row>
        <row r="16">
          <cell r="B16" t="str">
            <v>hybride Bauweise</v>
          </cell>
        </row>
        <row r="17">
          <cell r="B17" t="str">
            <v>leichte Bauweise</v>
          </cell>
        </row>
      </sheetData>
      <sheetData sheetId="9">
        <row r="3">
          <cell r="A3" t="str">
            <v>≥ 0,75</v>
          </cell>
        </row>
        <row r="4">
          <cell r="A4" t="str">
            <v>≥ 0,65</v>
          </cell>
        </row>
        <row r="5">
          <cell r="A5" t="str">
            <v>≥ 0,55</v>
          </cell>
        </row>
        <row r="6">
          <cell r="A6" t="str">
            <v>&lt; 0,48</v>
          </cell>
        </row>
      </sheetData>
      <sheetData sheetId="10">
        <row r="3">
          <cell r="A3" t="str">
            <v>≥ 0,30</v>
          </cell>
        </row>
        <row r="4">
          <cell r="A4" t="str">
            <v>≥ 0,25</v>
          </cell>
        </row>
        <row r="5">
          <cell r="A5" t="str">
            <v>≥ 0,20</v>
          </cell>
        </row>
        <row r="6">
          <cell r="A6" t="str">
            <v>&lt; 0,15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nweise"/>
      <sheetName val="Muster"/>
      <sheetName val="Bieterliste"/>
      <sheetName val="Musterblatt_Bieter"/>
      <sheetName val="2001"/>
      <sheetName val="2002"/>
      <sheetName val="2003"/>
      <sheetName val="2004"/>
      <sheetName val="2005"/>
      <sheetName val="2006"/>
      <sheetName val="2007"/>
      <sheetName val="2008"/>
      <sheetName val="2009"/>
      <sheetName val="2010"/>
      <sheetName val="2011"/>
      <sheetName val="2012"/>
      <sheetName val="2013"/>
      <sheetName val="2014"/>
      <sheetName val="Ergebnisse Gesamt mit Noten"/>
      <sheetName val="Ergebnisse ohne Noten"/>
      <sheetName val="Ergebnisdiagramm"/>
      <sheetName val="Vergleichstabelle Mittelwert"/>
      <sheetName val="Ergebnisse Kriterien einzeln"/>
    </sheetNames>
    <sheetDataSet>
      <sheetData sheetId="0"/>
      <sheetData sheetId="1"/>
      <sheetData sheetId="2"/>
      <sheetData sheetId="3"/>
      <sheetData sheetId="4"/>
      <sheetData sheetId="5">
        <row r="4">
          <cell r="BO4" t="str">
            <v>gut</v>
          </cell>
        </row>
        <row r="5">
          <cell r="BO5" t="str">
            <v>mittel</v>
          </cell>
        </row>
        <row r="6">
          <cell r="BO6" t="str">
            <v>schlecht</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sheetData sheetId="22"/>
    </sheetDataSet>
  </externalBook>
</externalLink>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162E3B-E3BB-B645-9C29-DE03B98A35E8}">
  <sheetPr codeName="Tabelle1">
    <pageSetUpPr fitToPage="1"/>
  </sheetPr>
  <dimension ref="A1:W118"/>
  <sheetViews>
    <sheetView showGridLines="0" view="pageBreakPreview" topLeftCell="E36" zoomScale="130" zoomScaleNormal="100" zoomScaleSheetLayoutView="130" zoomScalePageLayoutView="70" workbookViewId="0">
      <selection activeCell="J82" sqref="J82"/>
    </sheetView>
  </sheetViews>
  <sheetFormatPr baseColWidth="10" defaultColWidth="10.83203125" defaultRowHeight="16" x14ac:dyDescent="0.2"/>
  <cols>
    <col min="1" max="1" width="1.83203125" customWidth="1"/>
    <col min="2" max="2" width="2.33203125" customWidth="1"/>
    <col min="3" max="3" width="5.33203125" customWidth="1"/>
    <col min="4" max="4" width="7.83203125" customWidth="1"/>
    <col min="5" max="5" width="50.5" customWidth="1"/>
    <col min="6" max="6" width="47.83203125" style="29" customWidth="1"/>
    <col min="7" max="7" width="1.83203125" customWidth="1"/>
    <col min="8" max="8" width="13.33203125" style="27" customWidth="1"/>
    <col min="9" max="9" width="1.83203125" customWidth="1"/>
    <col min="10" max="10" width="13.33203125" style="27" customWidth="1"/>
    <col min="11" max="11" width="1.83203125" customWidth="1"/>
    <col min="12" max="12" width="13.33203125" customWidth="1"/>
    <col min="13" max="14" width="1.83203125" customWidth="1"/>
  </cols>
  <sheetData>
    <row r="1" spans="1:15" ht="31" customHeight="1" x14ac:dyDescent="0.35">
      <c r="A1" s="31"/>
      <c r="B1" s="31"/>
      <c r="C1" s="32" t="s">
        <v>35</v>
      </c>
      <c r="D1" s="32"/>
      <c r="E1" s="32"/>
      <c r="F1" s="33"/>
      <c r="G1" s="31"/>
      <c r="H1" s="34"/>
      <c r="I1" s="31"/>
      <c r="J1" s="34"/>
      <c r="K1" s="31"/>
      <c r="L1" s="35" t="s">
        <v>144</v>
      </c>
      <c r="M1" s="36"/>
      <c r="N1" s="31"/>
    </row>
    <row r="2" spans="1:15" ht="25" customHeight="1" x14ac:dyDescent="0.25">
      <c r="A2" s="31"/>
      <c r="B2" s="31"/>
      <c r="C2" s="37" t="s">
        <v>154</v>
      </c>
      <c r="D2" s="37"/>
      <c r="E2" s="37"/>
      <c r="F2" s="33"/>
      <c r="G2" s="31"/>
      <c r="H2" s="34"/>
      <c r="I2" s="31"/>
      <c r="J2" s="34"/>
      <c r="K2" s="31"/>
      <c r="L2" s="36"/>
      <c r="M2" s="36"/>
      <c r="N2" s="31"/>
    </row>
    <row r="3" spans="1:15" ht="9" customHeight="1" x14ac:dyDescent="0.25">
      <c r="A3" s="31"/>
      <c r="B3" s="31"/>
      <c r="C3" s="31"/>
      <c r="D3" s="31"/>
      <c r="E3" s="31"/>
      <c r="F3" s="38"/>
      <c r="G3" s="39"/>
      <c r="H3" s="40"/>
      <c r="I3" s="39"/>
      <c r="J3" s="40"/>
      <c r="K3" s="38"/>
      <c r="L3" s="41"/>
      <c r="M3" s="31"/>
      <c r="N3" s="31"/>
    </row>
    <row r="4" spans="1:15" ht="6" customHeight="1" x14ac:dyDescent="0.2">
      <c r="A4" s="31"/>
      <c r="B4" s="31"/>
      <c r="C4" s="31"/>
      <c r="D4" s="31"/>
      <c r="E4" s="31"/>
      <c r="F4" s="31"/>
      <c r="G4" s="31"/>
      <c r="H4" s="34"/>
      <c r="I4" s="31"/>
      <c r="J4" s="34"/>
      <c r="K4" s="42"/>
      <c r="L4" s="43"/>
      <c r="M4" s="44"/>
      <c r="N4" s="31"/>
    </row>
    <row r="5" spans="1:15" ht="27" customHeight="1" x14ac:dyDescent="0.35">
      <c r="A5" s="31"/>
      <c r="B5" s="31"/>
      <c r="C5" s="45" t="s">
        <v>133</v>
      </c>
      <c r="D5" s="45"/>
      <c r="E5" s="45"/>
      <c r="F5" s="46"/>
      <c r="G5" s="46"/>
      <c r="H5" s="47"/>
      <c r="I5" s="31"/>
      <c r="J5" s="198" t="s">
        <v>20</v>
      </c>
      <c r="K5" s="49"/>
      <c r="L5" s="8" t="s">
        <v>155</v>
      </c>
      <c r="M5" s="50"/>
      <c r="N5" s="31"/>
    </row>
    <row r="6" spans="1:15" ht="6" customHeight="1" x14ac:dyDescent="0.2">
      <c r="A6" s="31"/>
      <c r="B6" s="31"/>
      <c r="C6" s="51"/>
      <c r="D6" s="51"/>
      <c r="E6" s="51"/>
      <c r="F6" s="52"/>
      <c r="G6" s="31"/>
      <c r="H6" s="48"/>
      <c r="I6" s="31"/>
      <c r="J6" s="48"/>
      <c r="K6" s="53"/>
      <c r="L6" s="54"/>
      <c r="M6" s="55"/>
      <c r="N6" s="31"/>
    </row>
    <row r="7" spans="1:15" ht="16" customHeight="1" x14ac:dyDescent="0.2">
      <c r="A7" s="31"/>
      <c r="B7" s="31"/>
      <c r="C7" s="51"/>
      <c r="D7" s="51"/>
      <c r="E7" s="51"/>
      <c r="F7" s="52"/>
      <c r="G7" s="31"/>
      <c r="H7" s="48"/>
      <c r="I7" s="31"/>
      <c r="J7" s="48"/>
      <c r="K7" s="56"/>
      <c r="L7" s="56"/>
      <c r="M7" s="56"/>
      <c r="N7" s="56"/>
    </row>
    <row r="8" spans="1:15" ht="81" customHeight="1" x14ac:dyDescent="0.2">
      <c r="A8" s="31"/>
      <c r="B8" s="57"/>
      <c r="C8" s="60" t="s">
        <v>3</v>
      </c>
      <c r="D8" s="58"/>
      <c r="E8" s="220" t="s">
        <v>99</v>
      </c>
      <c r="F8" s="220"/>
      <c r="G8" s="220"/>
      <c r="H8" s="220"/>
      <c r="I8" s="220"/>
      <c r="J8" s="220"/>
      <c r="K8" s="220"/>
      <c r="L8" s="220"/>
      <c r="M8" s="31"/>
      <c r="N8" s="31"/>
    </row>
    <row r="9" spans="1:15" ht="21" customHeight="1" x14ac:dyDescent="0.2">
      <c r="A9" s="31"/>
      <c r="B9" s="31"/>
      <c r="C9" s="60" t="s">
        <v>5</v>
      </c>
      <c r="D9" s="58"/>
      <c r="E9" s="219" t="s">
        <v>146</v>
      </c>
      <c r="F9" s="219"/>
      <c r="G9" s="219"/>
      <c r="H9" s="219"/>
      <c r="I9" s="219"/>
      <c r="J9" s="219"/>
      <c r="K9" s="219"/>
      <c r="L9" s="219"/>
      <c r="M9" s="106"/>
      <c r="N9" s="31"/>
    </row>
    <row r="10" spans="1:15" ht="21" customHeight="1" x14ac:dyDescent="0.2">
      <c r="A10" s="31"/>
      <c r="B10" s="31"/>
      <c r="C10" s="60"/>
      <c r="D10" s="58"/>
      <c r="E10" s="61" t="s">
        <v>147</v>
      </c>
      <c r="F10" s="61"/>
      <c r="G10" s="61"/>
      <c r="H10" s="61"/>
      <c r="I10" s="61"/>
      <c r="J10" s="61"/>
      <c r="K10" s="61"/>
      <c r="L10" s="61"/>
      <c r="M10" s="106"/>
      <c r="N10" s="31"/>
    </row>
    <row r="11" spans="1:15" ht="21" customHeight="1" x14ac:dyDescent="0.2">
      <c r="A11" s="31"/>
      <c r="B11" s="31"/>
      <c r="C11" s="60"/>
      <c r="D11" s="58"/>
      <c r="E11" s="61"/>
      <c r="F11" s="61"/>
      <c r="G11" s="61"/>
      <c r="H11" s="61"/>
      <c r="I11" s="61"/>
      <c r="J11" s="61"/>
      <c r="K11" s="61"/>
      <c r="L11" s="61"/>
      <c r="M11" s="106"/>
      <c r="N11" s="31"/>
    </row>
    <row r="12" spans="1:15" ht="30" customHeight="1" x14ac:dyDescent="0.3">
      <c r="A12" s="31"/>
      <c r="B12" s="31"/>
      <c r="C12" s="62" t="s">
        <v>4</v>
      </c>
      <c r="D12" s="63"/>
      <c r="E12" s="63"/>
      <c r="F12" s="64"/>
      <c r="G12" s="31"/>
      <c r="H12" s="34"/>
      <c r="I12" s="31"/>
      <c r="J12" s="34"/>
      <c r="K12" s="31"/>
      <c r="L12" s="65"/>
      <c r="M12" s="31"/>
      <c r="N12" s="31"/>
      <c r="O12" s="26"/>
    </row>
    <row r="13" spans="1:15" ht="23" customHeight="1" x14ac:dyDescent="0.2">
      <c r="A13" s="31"/>
      <c r="B13" s="31"/>
      <c r="C13" s="66" t="s">
        <v>17</v>
      </c>
      <c r="D13" s="66"/>
      <c r="E13" s="66"/>
      <c r="F13" s="67"/>
      <c r="G13" s="57"/>
      <c r="H13" s="34"/>
      <c r="I13" s="31"/>
      <c r="J13" s="34"/>
      <c r="K13" s="31"/>
      <c r="L13" s="31"/>
      <c r="M13" s="31"/>
      <c r="N13" s="31"/>
    </row>
    <row r="14" spans="1:15" ht="6" customHeight="1" x14ac:dyDescent="0.2">
      <c r="A14" s="31"/>
      <c r="B14" s="42"/>
      <c r="C14" s="43"/>
      <c r="D14" s="43"/>
      <c r="E14" s="43"/>
      <c r="F14" s="43"/>
      <c r="G14" s="43"/>
      <c r="H14" s="68"/>
      <c r="I14" s="43"/>
      <c r="J14" s="68"/>
      <c r="K14" s="43"/>
      <c r="L14" s="43"/>
      <c r="M14" s="44"/>
      <c r="N14" s="31"/>
    </row>
    <row r="15" spans="1:15" ht="52" customHeight="1" x14ac:dyDescent="0.2">
      <c r="A15" s="31"/>
      <c r="B15" s="49"/>
      <c r="C15" s="69" t="s">
        <v>122</v>
      </c>
      <c r="D15" s="70"/>
      <c r="E15" s="70"/>
      <c r="F15" s="221" t="s">
        <v>6</v>
      </c>
      <c r="G15" s="221"/>
      <c r="H15" s="221"/>
      <c r="I15" s="221"/>
      <c r="J15" s="221"/>
      <c r="K15" s="221"/>
      <c r="L15" s="221"/>
      <c r="M15" s="50"/>
      <c r="N15" s="31"/>
    </row>
    <row r="16" spans="1:15" ht="6" customHeight="1" x14ac:dyDescent="0.2">
      <c r="A16" s="31"/>
      <c r="B16" s="53"/>
      <c r="C16" s="71"/>
      <c r="D16" s="71"/>
      <c r="E16" s="71"/>
      <c r="F16" s="72"/>
      <c r="G16" s="73"/>
      <c r="H16" s="71"/>
      <c r="I16" s="73"/>
      <c r="J16" s="71"/>
      <c r="K16" s="73"/>
      <c r="L16" s="73"/>
      <c r="M16" s="55"/>
      <c r="N16" s="31"/>
    </row>
    <row r="17" spans="1:15" ht="10" customHeight="1" x14ac:dyDescent="0.2">
      <c r="A17" s="31"/>
      <c r="B17" s="31"/>
      <c r="C17" s="74"/>
      <c r="D17" s="74"/>
      <c r="E17" s="74"/>
      <c r="F17" s="219"/>
      <c r="G17" s="219"/>
      <c r="H17" s="219"/>
      <c r="I17" s="219"/>
      <c r="J17" s="219"/>
      <c r="K17" s="219"/>
      <c r="L17" s="219"/>
      <c r="M17" s="31"/>
      <c r="N17" s="31"/>
    </row>
    <row r="18" spans="1:15" ht="17" customHeight="1" x14ac:dyDescent="0.2">
      <c r="A18" s="31"/>
      <c r="B18" s="31"/>
      <c r="C18" s="74"/>
      <c r="D18" s="74"/>
      <c r="E18" s="74"/>
      <c r="F18" s="219"/>
      <c r="G18" s="219"/>
      <c r="H18" s="219"/>
      <c r="I18" s="219"/>
      <c r="J18" s="219"/>
      <c r="K18" s="219"/>
      <c r="L18" s="219"/>
      <c r="M18" s="31"/>
      <c r="N18" s="31"/>
    </row>
    <row r="19" spans="1:15" ht="30" customHeight="1" x14ac:dyDescent="0.3">
      <c r="A19" s="31"/>
      <c r="B19" s="31"/>
      <c r="C19" s="62" t="s">
        <v>16</v>
      </c>
      <c r="D19" s="63"/>
      <c r="E19" s="63"/>
      <c r="F19" s="64"/>
      <c r="G19" s="31"/>
      <c r="H19" s="34"/>
      <c r="I19" s="31"/>
      <c r="J19" s="34"/>
      <c r="K19" s="31"/>
      <c r="L19" s="65"/>
      <c r="M19" s="31"/>
      <c r="N19" s="31"/>
      <c r="O19" s="26"/>
    </row>
    <row r="20" spans="1:15" x14ac:dyDescent="0.2">
      <c r="A20" s="31"/>
      <c r="B20" s="31"/>
      <c r="C20" s="75" t="s">
        <v>29</v>
      </c>
      <c r="D20" s="75"/>
      <c r="E20" s="75"/>
      <c r="F20" s="64"/>
      <c r="G20" s="31"/>
      <c r="H20" s="76"/>
      <c r="I20" s="76"/>
      <c r="J20" s="76"/>
      <c r="K20" s="76"/>
      <c r="L20" s="76"/>
      <c r="M20" s="31"/>
      <c r="N20" s="31"/>
    </row>
    <row r="21" spans="1:15" ht="7" customHeight="1" x14ac:dyDescent="0.2">
      <c r="A21" s="31"/>
      <c r="B21" s="77"/>
      <c r="C21" s="43"/>
      <c r="D21" s="43"/>
      <c r="E21" s="43"/>
      <c r="F21" s="78"/>
      <c r="G21" s="43"/>
      <c r="H21" s="68"/>
      <c r="I21" s="43"/>
      <c r="J21" s="68"/>
      <c r="K21" s="43"/>
      <c r="L21" s="43"/>
      <c r="M21" s="44"/>
      <c r="N21" s="31"/>
    </row>
    <row r="22" spans="1:15" x14ac:dyDescent="0.2">
      <c r="A22" s="31"/>
      <c r="B22" s="79"/>
      <c r="C22" s="80" t="s">
        <v>14</v>
      </c>
      <c r="D22" s="81" t="s">
        <v>15</v>
      </c>
      <c r="E22" s="81"/>
      <c r="F22" s="82" t="s">
        <v>11</v>
      </c>
      <c r="G22" s="82"/>
      <c r="H22" s="82"/>
      <c r="I22" s="82"/>
      <c r="J22" s="83" t="s">
        <v>2</v>
      </c>
      <c r="K22" s="84"/>
      <c r="L22" s="85" t="s">
        <v>19</v>
      </c>
      <c r="M22" s="50"/>
      <c r="N22" s="31"/>
    </row>
    <row r="23" spans="1:15" ht="6" customHeight="1" x14ac:dyDescent="0.2">
      <c r="A23" s="31"/>
      <c r="B23" s="86"/>
      <c r="F23" s="87"/>
      <c r="G23" s="88"/>
      <c r="J23" s="89"/>
      <c r="K23" s="88"/>
      <c r="L23" s="89"/>
      <c r="M23" s="50"/>
      <c r="N23" s="31"/>
    </row>
    <row r="24" spans="1:15" ht="16" customHeight="1" x14ac:dyDescent="0.2">
      <c r="A24" s="31"/>
      <c r="B24" s="79"/>
      <c r="C24" s="90" t="s">
        <v>10</v>
      </c>
      <c r="D24" s="90" t="s">
        <v>97</v>
      </c>
      <c r="E24" s="90"/>
      <c r="F24" s="91" t="s">
        <v>30</v>
      </c>
      <c r="J24" s="92" t="s">
        <v>156</v>
      </c>
      <c r="K24" s="93"/>
      <c r="L24" s="9">
        <v>0</v>
      </c>
      <c r="M24" s="50"/>
      <c r="N24" s="31"/>
    </row>
    <row r="25" spans="1:15" ht="6" customHeight="1" x14ac:dyDescent="0.2">
      <c r="A25" s="31"/>
      <c r="B25" s="86"/>
      <c r="F25" s="87"/>
      <c r="G25" s="88"/>
      <c r="J25" s="94"/>
      <c r="K25" s="88"/>
      <c r="L25" s="89"/>
      <c r="M25" s="50"/>
      <c r="N25" s="31"/>
    </row>
    <row r="26" spans="1:15" ht="16" customHeight="1" x14ac:dyDescent="0.2">
      <c r="A26" s="31"/>
      <c r="B26" s="49"/>
      <c r="C26" s="90" t="s">
        <v>53</v>
      </c>
      <c r="D26" s="90" t="s">
        <v>123</v>
      </c>
      <c r="E26" s="90"/>
      <c r="F26" s="95" t="s">
        <v>94</v>
      </c>
      <c r="J26" s="96" t="s">
        <v>157</v>
      </c>
      <c r="K26" s="97"/>
      <c r="L26" s="9">
        <v>0</v>
      </c>
      <c r="M26" s="50"/>
      <c r="N26" s="31"/>
    </row>
    <row r="27" spans="1:15" ht="16" customHeight="1" x14ac:dyDescent="0.2">
      <c r="A27" s="31"/>
      <c r="B27" s="49"/>
      <c r="C27" s="1" t="s">
        <v>54</v>
      </c>
      <c r="D27" s="90" t="s">
        <v>124</v>
      </c>
      <c r="E27" s="90"/>
      <c r="F27" s="95" t="s">
        <v>96</v>
      </c>
      <c r="J27" s="96" t="s">
        <v>158</v>
      </c>
      <c r="K27" s="97"/>
      <c r="L27" s="9">
        <v>0</v>
      </c>
      <c r="M27" s="50"/>
      <c r="N27" s="31"/>
    </row>
    <row r="28" spans="1:15" ht="16" customHeight="1" x14ac:dyDescent="0.2">
      <c r="A28" s="31"/>
      <c r="B28" s="49"/>
      <c r="D28" s="90"/>
      <c r="E28" s="90"/>
      <c r="F28" s="98" t="s">
        <v>12</v>
      </c>
      <c r="J28" s="92" t="s">
        <v>159</v>
      </c>
      <c r="K28" s="97"/>
      <c r="L28" s="99"/>
      <c r="M28" s="50"/>
      <c r="N28" s="31"/>
    </row>
    <row r="29" spans="1:15" ht="16" customHeight="1" x14ac:dyDescent="0.2">
      <c r="A29" s="31"/>
      <c r="B29" s="49"/>
      <c r="F29" s="98" t="s">
        <v>13</v>
      </c>
      <c r="J29" s="92" t="s">
        <v>160</v>
      </c>
      <c r="K29" s="97"/>
      <c r="L29" s="99"/>
      <c r="M29" s="50"/>
      <c r="N29" s="31"/>
    </row>
    <row r="30" spans="1:15" ht="16" customHeight="1" x14ac:dyDescent="0.2">
      <c r="A30" s="31"/>
      <c r="B30" s="49"/>
      <c r="F30" s="98" t="s">
        <v>95</v>
      </c>
      <c r="J30" s="92" t="s">
        <v>160</v>
      </c>
      <c r="K30" s="97"/>
      <c r="L30" s="99"/>
      <c r="M30" s="50"/>
      <c r="N30" s="31"/>
    </row>
    <row r="31" spans="1:15" ht="16" customHeight="1" x14ac:dyDescent="0.2">
      <c r="A31" s="31"/>
      <c r="B31" s="49"/>
      <c r="F31" s="100"/>
      <c r="G31" s="101"/>
      <c r="H31" s="101"/>
      <c r="I31" s="101"/>
      <c r="J31" s="92"/>
      <c r="K31" s="97"/>
      <c r="L31" s="99"/>
      <c r="M31" s="50"/>
      <c r="N31" s="31"/>
    </row>
    <row r="32" spans="1:15" x14ac:dyDescent="0.2">
      <c r="A32" s="31"/>
      <c r="B32" s="49"/>
      <c r="C32" s="102"/>
      <c r="D32" s="102"/>
      <c r="E32" s="102"/>
      <c r="F32" s="102"/>
      <c r="G32" s="102"/>
      <c r="H32" s="102"/>
      <c r="I32" s="102"/>
      <c r="J32" s="102" t="s">
        <v>1</v>
      </c>
      <c r="K32" s="103"/>
      <c r="L32" s="104">
        <f>SUM(L24:L27)</f>
        <v>0</v>
      </c>
      <c r="M32" s="50"/>
      <c r="N32" s="31"/>
    </row>
    <row r="33" spans="1:17" ht="7" customHeight="1" x14ac:dyDescent="0.2">
      <c r="A33" s="31"/>
      <c r="B33" s="105"/>
      <c r="C33" s="71"/>
      <c r="D33" s="71"/>
      <c r="E33" s="71"/>
      <c r="F33" s="72"/>
      <c r="G33" s="73"/>
      <c r="H33" s="71"/>
      <c r="I33" s="73"/>
      <c r="J33" s="71"/>
      <c r="K33" s="73"/>
      <c r="L33" s="73"/>
      <c r="M33" s="55"/>
      <c r="N33" s="31"/>
    </row>
    <row r="34" spans="1:17" ht="10" customHeight="1" x14ac:dyDescent="0.2">
      <c r="A34" s="31"/>
      <c r="B34" s="31"/>
      <c r="C34" s="74"/>
      <c r="D34" s="74"/>
      <c r="E34" s="74"/>
      <c r="F34" s="219"/>
      <c r="G34" s="219"/>
      <c r="H34" s="219"/>
      <c r="I34" s="219"/>
      <c r="J34" s="219"/>
      <c r="K34" s="219"/>
      <c r="L34" s="219"/>
      <c r="M34" s="31"/>
      <c r="N34" s="31"/>
    </row>
    <row r="35" spans="1:17" ht="17" customHeight="1" x14ac:dyDescent="0.2">
      <c r="A35" s="31"/>
      <c r="B35" s="31"/>
      <c r="C35" s="74"/>
      <c r="D35" s="74"/>
      <c r="E35" s="74"/>
      <c r="F35" s="219"/>
      <c r="G35" s="219"/>
      <c r="H35" s="219"/>
      <c r="I35" s="219"/>
      <c r="J35" s="219"/>
      <c r="K35" s="219"/>
      <c r="L35" s="219"/>
      <c r="M35" s="31"/>
      <c r="N35" s="31"/>
    </row>
    <row r="36" spans="1:17" ht="30" customHeight="1" x14ac:dyDescent="0.3">
      <c r="A36" s="31"/>
      <c r="B36" s="31"/>
      <c r="C36" s="62" t="s">
        <v>34</v>
      </c>
      <c r="D36" s="63"/>
      <c r="E36" s="63"/>
      <c r="F36" s="64"/>
      <c r="G36" s="31"/>
      <c r="H36" s="34"/>
      <c r="I36" s="31"/>
      <c r="J36" s="34"/>
      <c r="K36" s="31"/>
      <c r="L36" s="65"/>
      <c r="M36" s="31"/>
      <c r="N36" s="31"/>
      <c r="O36" s="26"/>
    </row>
    <row r="37" spans="1:17" ht="120" customHeight="1" x14ac:dyDescent="0.2">
      <c r="A37" s="31"/>
      <c r="B37" s="31"/>
      <c r="C37" s="219" t="s">
        <v>125</v>
      </c>
      <c r="D37" s="219"/>
      <c r="E37" s="219"/>
      <c r="F37" s="219"/>
      <c r="G37" s="219"/>
      <c r="H37" s="219"/>
      <c r="I37" s="219"/>
      <c r="J37" s="219"/>
      <c r="K37" s="219"/>
      <c r="L37" s="219"/>
      <c r="M37" s="106"/>
      <c r="N37" s="106"/>
      <c r="O37" s="28"/>
      <c r="P37" s="28"/>
      <c r="Q37" s="28"/>
    </row>
    <row r="38" spans="1:17" ht="40" customHeight="1" x14ac:dyDescent="0.2">
      <c r="A38" s="31"/>
      <c r="B38" s="31"/>
      <c r="C38" s="222" t="s">
        <v>126</v>
      </c>
      <c r="D38" s="222"/>
      <c r="E38" s="222"/>
      <c r="F38" s="222"/>
      <c r="G38" s="222"/>
      <c r="H38" s="222"/>
      <c r="I38" s="222"/>
      <c r="J38" s="222"/>
      <c r="K38" s="222"/>
      <c r="L38" s="222"/>
      <c r="M38" s="222"/>
      <c r="N38" s="107"/>
      <c r="O38" s="7"/>
      <c r="P38" s="7"/>
      <c r="Q38" s="7"/>
    </row>
    <row r="39" spans="1:17" ht="7" customHeight="1" x14ac:dyDescent="0.2">
      <c r="A39" s="31"/>
      <c r="B39" s="77"/>
      <c r="C39" s="43"/>
      <c r="D39" s="43"/>
      <c r="E39" s="43"/>
      <c r="F39" s="78"/>
      <c r="G39" s="43"/>
      <c r="H39" s="68"/>
      <c r="I39" s="43"/>
      <c r="J39" s="68"/>
      <c r="K39" s="43"/>
      <c r="L39" s="43"/>
      <c r="M39" s="44"/>
      <c r="N39" s="31"/>
    </row>
    <row r="40" spans="1:17" x14ac:dyDescent="0.2">
      <c r="A40" s="31"/>
      <c r="B40" s="86"/>
      <c r="C40" s="80" t="s">
        <v>25</v>
      </c>
      <c r="D40" s="81" t="s">
        <v>39</v>
      </c>
      <c r="E40" s="81"/>
      <c r="F40" s="108" t="s">
        <v>8</v>
      </c>
      <c r="G40" s="109"/>
      <c r="H40" s="110" t="s">
        <v>26</v>
      </c>
      <c r="I40" s="109"/>
      <c r="J40" s="110" t="s">
        <v>27</v>
      </c>
      <c r="K40" s="81"/>
      <c r="L40" s="110" t="s">
        <v>32</v>
      </c>
      <c r="M40" s="111"/>
      <c r="N40" s="112"/>
    </row>
    <row r="41" spans="1:17" ht="6" customHeight="1" x14ac:dyDescent="0.2">
      <c r="A41" s="31"/>
      <c r="B41" s="86"/>
      <c r="F41" s="113"/>
      <c r="G41" s="88"/>
      <c r="H41" s="89"/>
      <c r="I41" s="88"/>
      <c r="J41" s="89"/>
      <c r="K41" s="88"/>
      <c r="L41" s="89"/>
      <c r="M41" s="50"/>
      <c r="N41" s="31"/>
    </row>
    <row r="42" spans="1:17" x14ac:dyDescent="0.2">
      <c r="A42" s="31"/>
      <c r="B42" s="86"/>
      <c r="C42" s="90" t="s">
        <v>25</v>
      </c>
      <c r="D42" s="90" t="s">
        <v>36</v>
      </c>
      <c r="E42" s="90"/>
      <c r="F42" s="114" t="s">
        <v>161</v>
      </c>
      <c r="G42" s="115"/>
      <c r="H42" s="201">
        <v>1</v>
      </c>
      <c r="I42" s="115"/>
      <c r="J42" s="11">
        <v>0</v>
      </c>
      <c r="K42" s="115"/>
      <c r="L42" s="116">
        <f>SUM(H42,J42)</f>
        <v>1</v>
      </c>
      <c r="M42" s="50"/>
      <c r="N42" s="31"/>
    </row>
    <row r="43" spans="1:17" x14ac:dyDescent="0.2">
      <c r="A43" s="31"/>
      <c r="B43" s="86"/>
      <c r="C43" s="90" t="s">
        <v>25</v>
      </c>
      <c r="D43" s="90" t="s">
        <v>38</v>
      </c>
      <c r="E43" s="90"/>
      <c r="F43" s="114" t="s">
        <v>162</v>
      </c>
      <c r="G43" s="115"/>
      <c r="H43" s="17">
        <v>2</v>
      </c>
      <c r="I43" s="115"/>
      <c r="J43" s="11">
        <v>3</v>
      </c>
      <c r="K43" s="115"/>
      <c r="L43" s="116">
        <f>SUM(H43,J43)</f>
        <v>5</v>
      </c>
      <c r="M43" s="50"/>
      <c r="N43" s="31"/>
    </row>
    <row r="44" spans="1:17" x14ac:dyDescent="0.2">
      <c r="A44" s="31"/>
      <c r="B44" s="86"/>
      <c r="C44" s="90" t="s">
        <v>25</v>
      </c>
      <c r="D44" s="90" t="s">
        <v>37</v>
      </c>
      <c r="E44" s="90"/>
      <c r="F44" s="114" t="s">
        <v>163</v>
      </c>
      <c r="G44" s="115"/>
      <c r="H44" s="117"/>
      <c r="I44" s="115"/>
      <c r="J44" s="11">
        <v>0</v>
      </c>
      <c r="K44" s="115"/>
      <c r="L44" s="116">
        <f>SUM(J44)</f>
        <v>0</v>
      </c>
      <c r="M44" s="50"/>
      <c r="N44" s="31"/>
    </row>
    <row r="45" spans="1:17" ht="6" customHeight="1" x14ac:dyDescent="0.2">
      <c r="A45" s="31"/>
      <c r="B45" s="86"/>
      <c r="C45" s="118"/>
      <c r="D45" s="110"/>
      <c r="E45" s="110"/>
      <c r="F45" s="119"/>
      <c r="G45" s="120"/>
      <c r="H45" s="121"/>
      <c r="I45" s="120"/>
      <c r="J45" s="121"/>
      <c r="K45" s="120"/>
      <c r="L45" s="122"/>
      <c r="M45" s="50"/>
      <c r="N45" s="31"/>
    </row>
    <row r="46" spans="1:17" x14ac:dyDescent="0.2">
      <c r="A46" s="31"/>
      <c r="B46" s="86"/>
      <c r="C46" s="123"/>
      <c r="D46" s="123"/>
      <c r="E46" s="123"/>
      <c r="F46" s="124" t="s">
        <v>1</v>
      </c>
      <c r="G46" s="125"/>
      <c r="H46" s="126">
        <f>SUM(H42:H44)</f>
        <v>3</v>
      </c>
      <c r="I46" s="127"/>
      <c r="J46" s="126">
        <f>SUM(J42:J45)</f>
        <v>3</v>
      </c>
      <c r="K46" s="128"/>
      <c r="L46" s="129">
        <f>SUM(H46,J46)</f>
        <v>6</v>
      </c>
      <c r="M46" s="50"/>
      <c r="N46" s="31"/>
    </row>
    <row r="47" spans="1:17" ht="7" customHeight="1" x14ac:dyDescent="0.2">
      <c r="A47" s="31"/>
      <c r="B47" s="86"/>
      <c r="M47" s="50"/>
      <c r="N47" s="31"/>
    </row>
    <row r="48" spans="1:17" x14ac:dyDescent="0.2">
      <c r="A48" s="31"/>
      <c r="B48" s="86"/>
      <c r="C48" s="80" t="s">
        <v>25</v>
      </c>
      <c r="D48" s="81" t="s">
        <v>40</v>
      </c>
      <c r="E48" s="81"/>
      <c r="F48" s="108" t="s">
        <v>8</v>
      </c>
      <c r="G48" s="109"/>
      <c r="H48" s="110" t="s">
        <v>41</v>
      </c>
      <c r="I48" s="109"/>
      <c r="J48" s="110"/>
      <c r="K48" s="81"/>
      <c r="L48" s="130" t="s">
        <v>32</v>
      </c>
      <c r="M48" s="111"/>
      <c r="N48" s="112"/>
    </row>
    <row r="49" spans="1:23" ht="6" customHeight="1" x14ac:dyDescent="0.2">
      <c r="A49" s="31"/>
      <c r="B49" s="86"/>
      <c r="F49" s="113"/>
      <c r="G49" s="88"/>
      <c r="H49" s="89"/>
      <c r="I49" s="88"/>
      <c r="J49" s="89"/>
      <c r="K49" s="88"/>
      <c r="L49" s="131"/>
      <c r="M49" s="50"/>
      <c r="N49" s="31"/>
    </row>
    <row r="50" spans="1:23" x14ac:dyDescent="0.2">
      <c r="A50" s="31"/>
      <c r="B50" s="86"/>
      <c r="C50" s="90" t="s">
        <v>25</v>
      </c>
      <c r="D50" s="90" t="s">
        <v>36</v>
      </c>
      <c r="E50" s="90"/>
      <c r="F50" s="114" t="s">
        <v>164</v>
      </c>
      <c r="G50" s="115"/>
      <c r="H50" s="10">
        <v>4</v>
      </c>
      <c r="I50" s="115"/>
      <c r="J50" s="132"/>
      <c r="K50" s="115"/>
      <c r="L50" s="116">
        <f>SUM(H50,J50)</f>
        <v>4</v>
      </c>
      <c r="M50" s="50"/>
      <c r="N50" s="31"/>
    </row>
    <row r="51" spans="1:23" x14ac:dyDescent="0.2">
      <c r="A51" s="31"/>
      <c r="B51" s="86"/>
      <c r="C51" s="90" t="s">
        <v>25</v>
      </c>
      <c r="D51" s="90" t="s">
        <v>38</v>
      </c>
      <c r="E51" s="90"/>
      <c r="F51" s="114" t="s">
        <v>165</v>
      </c>
      <c r="G51" s="115"/>
      <c r="H51" s="10">
        <v>0</v>
      </c>
      <c r="I51" s="115"/>
      <c r="J51" s="132"/>
      <c r="K51" s="115"/>
      <c r="L51" s="116">
        <f>SUM(H51,J51)</f>
        <v>0</v>
      </c>
      <c r="M51" s="50"/>
      <c r="N51" s="31"/>
    </row>
    <row r="52" spans="1:23" ht="6" customHeight="1" x14ac:dyDescent="0.2">
      <c r="A52" s="31"/>
      <c r="B52" s="86"/>
      <c r="C52" s="118"/>
      <c r="D52" s="110"/>
      <c r="E52" s="110"/>
      <c r="F52" s="119"/>
      <c r="G52" s="120"/>
      <c r="H52" s="121"/>
      <c r="I52" s="120"/>
      <c r="J52" s="121"/>
      <c r="K52" s="120"/>
      <c r="L52" s="84"/>
      <c r="M52" s="50"/>
      <c r="N52" s="31"/>
    </row>
    <row r="53" spans="1:23" x14ac:dyDescent="0.2">
      <c r="A53" s="31"/>
      <c r="B53" s="86"/>
      <c r="C53" s="123"/>
      <c r="D53" s="123"/>
      <c r="E53" s="123"/>
      <c r="I53" s="125"/>
      <c r="J53" s="124" t="s">
        <v>1</v>
      </c>
      <c r="K53" s="125"/>
      <c r="L53" s="126">
        <f>SUM(H50:H51)</f>
        <v>4</v>
      </c>
      <c r="M53" s="50"/>
      <c r="N53" s="31"/>
    </row>
    <row r="54" spans="1:23" ht="7" customHeight="1" x14ac:dyDescent="0.2">
      <c r="A54" s="31"/>
      <c r="B54" s="105"/>
      <c r="C54" s="71"/>
      <c r="D54" s="71"/>
      <c r="E54" s="71"/>
      <c r="F54" s="72"/>
      <c r="G54" s="73"/>
      <c r="H54" s="71"/>
      <c r="I54" s="73"/>
      <c r="J54" s="71"/>
      <c r="K54" s="73"/>
      <c r="L54" s="73"/>
      <c r="M54" s="55"/>
      <c r="N54" s="31"/>
    </row>
    <row r="55" spans="1:23" ht="10" customHeight="1" x14ac:dyDescent="0.2">
      <c r="A55" s="31"/>
      <c r="B55" s="31"/>
      <c r="C55" s="74"/>
      <c r="D55" s="74"/>
      <c r="E55" s="74"/>
      <c r="F55" s="219"/>
      <c r="G55" s="219"/>
      <c r="H55" s="219"/>
      <c r="I55" s="219"/>
      <c r="J55" s="219"/>
      <c r="K55" s="219"/>
      <c r="L55" s="219"/>
      <c r="M55" s="31"/>
      <c r="N55" s="31"/>
    </row>
    <row r="56" spans="1:23" ht="17" customHeight="1" x14ac:dyDescent="0.2">
      <c r="A56" s="31"/>
      <c r="B56" s="31"/>
      <c r="C56" s="74"/>
      <c r="D56" s="74"/>
      <c r="E56" s="74"/>
      <c r="F56" s="59"/>
      <c r="G56" s="59"/>
      <c r="H56" s="59"/>
      <c r="I56" s="59"/>
      <c r="J56" s="59"/>
      <c r="K56" s="59"/>
      <c r="L56" s="35"/>
      <c r="M56" s="31"/>
      <c r="N56" s="31"/>
    </row>
    <row r="57" spans="1:23" ht="21" customHeight="1" x14ac:dyDescent="0.3">
      <c r="A57" s="31"/>
      <c r="B57" s="31"/>
      <c r="C57" s="138" t="s">
        <v>67</v>
      </c>
      <c r="D57" s="139"/>
      <c r="E57" s="139"/>
      <c r="F57" s="139"/>
      <c r="G57" s="140"/>
      <c r="H57" s="31"/>
      <c r="I57" s="141"/>
      <c r="J57" s="141"/>
      <c r="K57" s="141"/>
      <c r="L57" s="142" t="s">
        <v>145</v>
      </c>
      <c r="M57" s="31"/>
      <c r="N57" s="31"/>
      <c r="T57" s="26"/>
    </row>
    <row r="58" spans="1:23" ht="31" customHeight="1" x14ac:dyDescent="0.3">
      <c r="A58" s="31"/>
      <c r="B58" s="31"/>
      <c r="C58" s="143" t="s">
        <v>60</v>
      </c>
      <c r="D58" s="139"/>
      <c r="E58" s="139"/>
      <c r="F58" s="139"/>
      <c r="G58" s="140"/>
      <c r="H58" s="31"/>
      <c r="I58" s="141"/>
      <c r="J58" s="141"/>
      <c r="K58" s="141"/>
      <c r="L58" s="141"/>
      <c r="M58" s="31"/>
      <c r="N58" s="31"/>
      <c r="T58" s="26"/>
    </row>
    <row r="59" spans="1:23" ht="226" customHeight="1" x14ac:dyDescent="0.2">
      <c r="A59" s="31"/>
      <c r="B59" s="57"/>
      <c r="C59" s="219" t="s">
        <v>127</v>
      </c>
      <c r="D59" s="219"/>
      <c r="E59" s="219"/>
      <c r="F59" s="219"/>
      <c r="G59" s="219"/>
      <c r="H59" s="219"/>
      <c r="I59" s="219"/>
      <c r="J59" s="219"/>
      <c r="K59" s="219"/>
      <c r="L59" s="219"/>
      <c r="M59" s="106"/>
      <c r="N59" s="31"/>
      <c r="W59" s="30"/>
    </row>
    <row r="60" spans="1:23" ht="34" customHeight="1" x14ac:dyDescent="0.2">
      <c r="A60" s="31"/>
      <c r="B60" s="31"/>
      <c r="C60" s="222" t="s">
        <v>128</v>
      </c>
      <c r="D60" s="222"/>
      <c r="E60" s="222"/>
      <c r="F60" s="222"/>
      <c r="G60" s="222"/>
      <c r="H60" s="222"/>
      <c r="I60" s="222"/>
      <c r="J60" s="222"/>
      <c r="K60" s="222"/>
      <c r="L60" s="222"/>
      <c r="M60" s="222"/>
      <c r="N60" s="31"/>
    </row>
    <row r="61" spans="1:23" x14ac:dyDescent="0.2">
      <c r="A61" s="58"/>
      <c r="B61" s="58"/>
      <c r="C61" s="144"/>
      <c r="D61" s="144"/>
      <c r="E61" s="144"/>
      <c r="F61" s="144"/>
      <c r="G61" s="144"/>
      <c r="H61" s="144"/>
      <c r="I61" s="144"/>
      <c r="J61" s="144"/>
      <c r="K61" s="144"/>
      <c r="L61" s="144"/>
      <c r="M61" s="144"/>
      <c r="N61" s="31"/>
    </row>
    <row r="62" spans="1:23" ht="16" customHeight="1" x14ac:dyDescent="0.2">
      <c r="A62" s="31"/>
      <c r="B62" s="31"/>
      <c r="C62" s="75" t="s">
        <v>61</v>
      </c>
      <c r="D62" s="64"/>
      <c r="E62" s="64"/>
      <c r="F62" s="64"/>
      <c r="G62" s="31"/>
      <c r="H62" s="31"/>
      <c r="I62" s="31"/>
      <c r="J62" s="31"/>
      <c r="K62" s="31"/>
      <c r="L62" s="31"/>
      <c r="M62" s="31"/>
      <c r="N62" s="31"/>
    </row>
    <row r="63" spans="1:23" ht="7" customHeight="1" x14ac:dyDescent="0.2">
      <c r="A63" s="31"/>
      <c r="B63" s="77"/>
      <c r="C63" s="43"/>
      <c r="D63" s="78"/>
      <c r="E63" s="78"/>
      <c r="F63" s="78"/>
      <c r="G63" s="43"/>
      <c r="H63" s="43"/>
      <c r="I63" s="43"/>
      <c r="J63" s="43"/>
      <c r="K63" s="43"/>
      <c r="L63" s="43"/>
      <c r="M63" s="44"/>
      <c r="N63" s="31"/>
    </row>
    <row r="64" spans="1:23" ht="16" customHeight="1" x14ac:dyDescent="0.2">
      <c r="A64" s="31"/>
      <c r="B64" s="86"/>
      <c r="C64" s="80" t="s">
        <v>62</v>
      </c>
      <c r="D64" s="109"/>
      <c r="E64" s="109"/>
      <c r="F64" s="145"/>
      <c r="H64" s="146" t="s">
        <v>76</v>
      </c>
      <c r="I64" s="73"/>
      <c r="J64" s="108" t="s">
        <v>8</v>
      </c>
      <c r="L64" s="110" t="s">
        <v>100</v>
      </c>
      <c r="M64" s="111"/>
      <c r="N64" s="112"/>
      <c r="P64" s="13"/>
    </row>
    <row r="65" spans="1:16" ht="6" customHeight="1" x14ac:dyDescent="0.2">
      <c r="A65" s="31"/>
      <c r="B65" s="86"/>
      <c r="D65" s="147"/>
      <c r="E65" s="147"/>
      <c r="F65" s="148"/>
      <c r="G65" s="149"/>
      <c r="H65" s="150"/>
      <c r="J65" s="29"/>
      <c r="K65" s="149"/>
      <c r="L65" s="151"/>
      <c r="M65" s="50"/>
      <c r="N65" s="31"/>
      <c r="P65" s="29"/>
    </row>
    <row r="66" spans="1:16" ht="16" customHeight="1" x14ac:dyDescent="0.2">
      <c r="A66" s="31"/>
      <c r="B66" s="136"/>
      <c r="C66" s="152" t="s">
        <v>85</v>
      </c>
      <c r="D66" s="153" t="s">
        <v>70</v>
      </c>
      <c r="E66" s="154"/>
      <c r="F66" s="155" t="s">
        <v>18</v>
      </c>
      <c r="H66" s="156" t="s">
        <v>77</v>
      </c>
      <c r="I66" s="157"/>
      <c r="J66" s="114" t="s">
        <v>166</v>
      </c>
      <c r="K66" s="158"/>
      <c r="L66" s="16">
        <v>0</v>
      </c>
      <c r="M66" s="50"/>
      <c r="N66" s="31"/>
      <c r="P66" s="12"/>
    </row>
    <row r="67" spans="1:16" ht="16" customHeight="1" x14ac:dyDescent="0.2">
      <c r="A67" s="31"/>
      <c r="B67" s="136"/>
      <c r="C67" s="152" t="s">
        <v>86</v>
      </c>
      <c r="D67" s="153" t="s">
        <v>71</v>
      </c>
      <c r="E67" s="154"/>
      <c r="F67" s="155" t="s">
        <v>7</v>
      </c>
      <c r="H67" s="156" t="s">
        <v>78</v>
      </c>
      <c r="I67" s="157"/>
      <c r="J67" s="114" t="s">
        <v>167</v>
      </c>
      <c r="L67" s="16">
        <v>0</v>
      </c>
      <c r="M67" s="50"/>
      <c r="N67" s="31"/>
      <c r="P67" s="12"/>
    </row>
    <row r="68" spans="1:16" ht="16" customHeight="1" x14ac:dyDescent="0.2">
      <c r="A68" s="31"/>
      <c r="B68" s="136"/>
      <c r="C68" s="152" t="s">
        <v>87</v>
      </c>
      <c r="D68" s="153" t="s">
        <v>72</v>
      </c>
      <c r="E68" s="154"/>
      <c r="F68" s="155" t="s">
        <v>7</v>
      </c>
      <c r="H68" s="156" t="s">
        <v>79</v>
      </c>
      <c r="I68" s="157"/>
      <c r="J68" s="114" t="s">
        <v>168</v>
      </c>
      <c r="L68" s="16">
        <v>0</v>
      </c>
      <c r="M68" s="50"/>
      <c r="N68" s="31"/>
      <c r="P68" s="12"/>
    </row>
    <row r="69" spans="1:16" ht="16" customHeight="1" x14ac:dyDescent="0.2">
      <c r="A69" s="31"/>
      <c r="B69" s="136"/>
      <c r="C69" s="152" t="s">
        <v>88</v>
      </c>
      <c r="D69" s="153" t="s">
        <v>73</v>
      </c>
      <c r="E69" s="154"/>
      <c r="F69" s="155" t="s">
        <v>7</v>
      </c>
      <c r="H69" s="156" t="s">
        <v>80</v>
      </c>
      <c r="I69" s="157"/>
      <c r="J69" s="114" t="s">
        <v>169</v>
      </c>
      <c r="L69" s="16">
        <v>0</v>
      </c>
      <c r="M69" s="50"/>
      <c r="N69" s="31"/>
      <c r="P69" s="12"/>
    </row>
    <row r="70" spans="1:16" ht="16" customHeight="1" x14ac:dyDescent="0.2">
      <c r="A70" s="31"/>
      <c r="B70" s="136"/>
      <c r="C70" s="152" t="s">
        <v>89</v>
      </c>
      <c r="D70" s="153" t="s">
        <v>81</v>
      </c>
      <c r="E70" s="154"/>
      <c r="F70" s="159"/>
      <c r="H70" s="156">
        <v>24</v>
      </c>
      <c r="I70" s="157"/>
      <c r="J70" s="114" t="s">
        <v>170</v>
      </c>
      <c r="L70" s="16">
        <v>0</v>
      </c>
      <c r="M70" s="50"/>
      <c r="N70" s="31"/>
      <c r="P70" s="12"/>
    </row>
    <row r="71" spans="1:16" ht="16" customHeight="1" x14ac:dyDescent="0.2">
      <c r="A71" s="31"/>
      <c r="B71" s="136"/>
      <c r="C71" s="152" t="s">
        <v>90</v>
      </c>
      <c r="D71" s="153" t="s">
        <v>82</v>
      </c>
      <c r="E71" s="154"/>
      <c r="F71" s="159"/>
      <c r="H71" s="156">
        <v>25</v>
      </c>
      <c r="I71" s="157"/>
      <c r="J71" s="114" t="s">
        <v>171</v>
      </c>
      <c r="L71" s="16">
        <v>0</v>
      </c>
      <c r="M71" s="50"/>
      <c r="N71" s="31"/>
      <c r="P71" s="12"/>
    </row>
    <row r="72" spans="1:16" ht="16" customHeight="1" x14ac:dyDescent="0.2">
      <c r="A72" s="31"/>
      <c r="B72" s="136"/>
      <c r="C72" s="152" t="s">
        <v>91</v>
      </c>
      <c r="D72" s="153" t="s">
        <v>83</v>
      </c>
      <c r="E72" s="154"/>
      <c r="F72" s="159"/>
      <c r="H72" s="156">
        <v>27</v>
      </c>
      <c r="I72" s="157"/>
      <c r="J72" s="114" t="s">
        <v>172</v>
      </c>
      <c r="L72" s="16">
        <v>0</v>
      </c>
      <c r="M72" s="50"/>
      <c r="N72" s="31"/>
      <c r="P72" s="12"/>
    </row>
    <row r="73" spans="1:16" ht="6" customHeight="1" x14ac:dyDescent="0.2">
      <c r="A73" s="31"/>
      <c r="B73" s="86"/>
      <c r="C73" s="160"/>
      <c r="D73" s="135"/>
      <c r="E73" s="135"/>
      <c r="F73" s="161"/>
      <c r="G73" s="84"/>
      <c r="J73" s="162"/>
      <c r="K73" s="84"/>
      <c r="L73" s="163"/>
      <c r="M73" s="50"/>
      <c r="N73" s="31"/>
    </row>
    <row r="74" spans="1:16" ht="16" customHeight="1" x14ac:dyDescent="0.2">
      <c r="A74" s="31"/>
      <c r="B74" s="86"/>
      <c r="C74" s="154"/>
      <c r="D74" s="29"/>
      <c r="E74" s="29"/>
      <c r="H74" s="68"/>
      <c r="I74" s="43"/>
      <c r="J74" s="164" t="s">
        <v>63</v>
      </c>
      <c r="K74" s="165"/>
      <c r="L74" s="166">
        <f>SUM(J66:J73)</f>
        <v>0</v>
      </c>
      <c r="M74" s="50"/>
      <c r="N74" s="31"/>
    </row>
    <row r="75" spans="1:16" ht="6" customHeight="1" x14ac:dyDescent="0.2">
      <c r="A75" s="31"/>
      <c r="B75" s="86"/>
      <c r="C75" s="154"/>
      <c r="D75" s="29"/>
      <c r="E75" s="29"/>
      <c r="G75" s="88"/>
      <c r="J75" s="88"/>
      <c r="K75" s="88"/>
      <c r="L75" s="167"/>
      <c r="M75" s="50"/>
      <c r="N75" s="31"/>
    </row>
    <row r="76" spans="1:16" ht="16" customHeight="1" x14ac:dyDescent="0.2">
      <c r="A76" s="31"/>
      <c r="B76" s="86"/>
      <c r="C76" s="137" t="s">
        <v>74</v>
      </c>
      <c r="D76" s="153" t="s">
        <v>131</v>
      </c>
      <c r="E76" s="153"/>
      <c r="J76" s="94" t="s">
        <v>92</v>
      </c>
      <c r="L76" s="10">
        <v>0</v>
      </c>
      <c r="M76" s="50"/>
      <c r="N76" s="31"/>
    </row>
    <row r="77" spans="1:16" ht="16" customHeight="1" x14ac:dyDescent="0.2">
      <c r="A77" s="31"/>
      <c r="B77" s="86"/>
      <c r="C77" s="137" t="s">
        <v>84</v>
      </c>
      <c r="D77" s="153" t="s">
        <v>75</v>
      </c>
      <c r="E77" s="153"/>
      <c r="J77" s="94" t="s">
        <v>93</v>
      </c>
      <c r="L77" s="17">
        <v>0</v>
      </c>
      <c r="M77" s="50"/>
      <c r="N77" s="31"/>
    </row>
    <row r="78" spans="1:16" ht="6" customHeight="1" x14ac:dyDescent="0.2">
      <c r="A78" s="31"/>
      <c r="B78" s="86"/>
      <c r="C78" s="160"/>
      <c r="D78" s="135"/>
      <c r="E78" s="135"/>
      <c r="J78" s="88"/>
      <c r="K78" s="84"/>
      <c r="L78" s="163"/>
      <c r="M78" s="50"/>
      <c r="N78" s="31"/>
    </row>
    <row r="79" spans="1:16" ht="16" customHeight="1" x14ac:dyDescent="0.2">
      <c r="A79" s="31"/>
      <c r="B79" s="86"/>
      <c r="C79" s="154"/>
      <c r="D79" s="29"/>
      <c r="E79" s="29"/>
      <c r="F79" s="78"/>
      <c r="G79" s="43"/>
      <c r="H79" s="68"/>
      <c r="I79" s="43"/>
      <c r="J79" s="164" t="s">
        <v>64</v>
      </c>
      <c r="K79" s="165"/>
      <c r="L79" s="166">
        <f>SUM(L74:L77)</f>
        <v>0</v>
      </c>
      <c r="M79" s="50"/>
      <c r="N79" s="31"/>
    </row>
    <row r="80" spans="1:16" ht="6" customHeight="1" x14ac:dyDescent="0.2">
      <c r="A80" s="31"/>
      <c r="B80" s="86"/>
      <c r="C80" s="154"/>
      <c r="D80" s="29"/>
      <c r="E80" s="29"/>
      <c r="G80" s="88"/>
      <c r="J80" s="88"/>
      <c r="K80" s="88"/>
      <c r="L80" s="167"/>
      <c r="M80" s="50"/>
      <c r="N80" s="31"/>
    </row>
    <row r="81" spans="1:18" ht="16" customHeight="1" x14ac:dyDescent="0.2">
      <c r="A81" s="31"/>
      <c r="B81" s="86"/>
      <c r="C81" s="168" t="s">
        <v>98</v>
      </c>
      <c r="D81" s="29"/>
      <c r="E81" s="29"/>
      <c r="J81" s="94" t="s">
        <v>173</v>
      </c>
      <c r="L81" s="17">
        <v>0</v>
      </c>
      <c r="M81" s="50"/>
      <c r="N81" s="31"/>
    </row>
    <row r="82" spans="1:18" ht="7" customHeight="1" x14ac:dyDescent="0.2">
      <c r="A82" s="31"/>
      <c r="B82" s="105"/>
      <c r="C82" s="71"/>
      <c r="D82" s="72"/>
      <c r="E82" s="72"/>
      <c r="F82" s="72"/>
      <c r="G82" s="73"/>
      <c r="H82" s="73"/>
      <c r="I82" s="73"/>
      <c r="J82" s="73"/>
      <c r="K82" s="73"/>
      <c r="L82" s="73"/>
      <c r="M82" s="55"/>
      <c r="N82" s="31"/>
    </row>
    <row r="83" spans="1:18" ht="10" customHeight="1" x14ac:dyDescent="0.2">
      <c r="A83" s="31"/>
      <c r="B83" s="31"/>
      <c r="C83" s="74"/>
      <c r="D83" s="74"/>
      <c r="E83" s="74"/>
      <c r="F83" s="219"/>
      <c r="G83" s="219"/>
      <c r="H83" s="219"/>
      <c r="I83" s="219"/>
      <c r="J83" s="219"/>
      <c r="K83" s="219"/>
      <c r="L83" s="219"/>
      <c r="M83" s="31"/>
      <c r="N83" s="31"/>
    </row>
    <row r="84" spans="1:18" ht="17" customHeight="1" x14ac:dyDescent="0.2">
      <c r="A84" s="31"/>
      <c r="B84" s="31"/>
      <c r="C84" s="74"/>
      <c r="D84" s="74"/>
      <c r="E84" s="74"/>
      <c r="F84" s="59"/>
      <c r="G84" s="59"/>
      <c r="H84" s="59"/>
      <c r="I84" s="59"/>
      <c r="J84" s="59"/>
      <c r="K84" s="59"/>
      <c r="L84" s="35"/>
      <c r="M84" s="31"/>
      <c r="N84" s="31"/>
    </row>
    <row r="85" spans="1:18" ht="30" customHeight="1" x14ac:dyDescent="0.3">
      <c r="A85" s="31"/>
      <c r="B85" s="31"/>
      <c r="C85" s="62" t="s">
        <v>68</v>
      </c>
      <c r="D85" s="63"/>
      <c r="E85" s="63"/>
      <c r="F85" s="64"/>
      <c r="G85" s="31"/>
      <c r="H85" s="34"/>
      <c r="I85" s="31"/>
      <c r="J85" s="34"/>
      <c r="K85" s="31"/>
      <c r="L85" s="35"/>
      <c r="M85" s="31"/>
      <c r="N85" s="31"/>
      <c r="O85" s="26"/>
    </row>
    <row r="86" spans="1:18" ht="68" customHeight="1" x14ac:dyDescent="0.2">
      <c r="A86" s="31"/>
      <c r="B86" s="31"/>
      <c r="C86" s="219" t="s">
        <v>129</v>
      </c>
      <c r="D86" s="219"/>
      <c r="E86" s="219"/>
      <c r="F86" s="219"/>
      <c r="G86" s="219"/>
      <c r="H86" s="219"/>
      <c r="I86" s="219"/>
      <c r="J86" s="219"/>
      <c r="K86" s="219"/>
      <c r="L86" s="219"/>
      <c r="M86" s="219"/>
      <c r="N86" s="106"/>
      <c r="O86" s="28"/>
      <c r="P86" s="28"/>
      <c r="Q86" s="28"/>
    </row>
    <row r="87" spans="1:18" x14ac:dyDescent="0.2">
      <c r="A87" s="58"/>
      <c r="B87" s="58"/>
      <c r="C87" s="169" t="s">
        <v>130</v>
      </c>
      <c r="D87" s="169"/>
      <c r="E87" s="169"/>
      <c r="F87" s="169"/>
      <c r="G87" s="169"/>
      <c r="H87" s="169"/>
      <c r="I87" s="169"/>
      <c r="J87" s="169"/>
      <c r="K87" s="169"/>
      <c r="L87" s="169"/>
      <c r="M87" s="169"/>
      <c r="N87" s="169"/>
      <c r="O87" s="5"/>
      <c r="P87" s="5"/>
      <c r="Q87" s="5"/>
    </row>
    <row r="88" spans="1:18" x14ac:dyDescent="0.2">
      <c r="A88" s="58"/>
      <c r="B88" s="58"/>
      <c r="C88" s="144"/>
      <c r="D88" s="144"/>
      <c r="E88" s="144"/>
      <c r="F88" s="144"/>
      <c r="G88" s="144"/>
      <c r="H88" s="144"/>
      <c r="I88" s="144"/>
      <c r="J88" s="144"/>
      <c r="K88" s="144"/>
      <c r="L88" s="144"/>
      <c r="M88" s="144"/>
      <c r="N88" s="144"/>
      <c r="O88" s="6"/>
      <c r="P88" s="6"/>
      <c r="Q88" s="6"/>
    </row>
    <row r="89" spans="1:18" x14ac:dyDescent="0.2">
      <c r="A89" s="31"/>
      <c r="B89" s="31"/>
      <c r="C89" s="75" t="s">
        <v>21</v>
      </c>
      <c r="D89" s="64"/>
      <c r="E89" s="64"/>
      <c r="F89" s="64"/>
      <c r="G89" s="31"/>
      <c r="H89" s="31"/>
      <c r="I89" s="31"/>
      <c r="J89" s="31"/>
      <c r="K89" s="31"/>
      <c r="L89" s="31"/>
      <c r="M89" s="31"/>
      <c r="N89" s="31"/>
      <c r="Q89" s="3"/>
    </row>
    <row r="90" spans="1:18" ht="7" customHeight="1" x14ac:dyDescent="0.2">
      <c r="A90" s="31"/>
      <c r="B90" s="77"/>
      <c r="C90" s="43"/>
      <c r="D90" s="43"/>
      <c r="E90" s="43"/>
      <c r="F90" s="78"/>
      <c r="G90" s="43"/>
      <c r="H90" s="68"/>
      <c r="I90" s="43"/>
      <c r="J90" s="68"/>
      <c r="K90" s="43"/>
      <c r="L90" s="43"/>
      <c r="M90" s="44"/>
      <c r="N90" s="31"/>
    </row>
    <row r="91" spans="1:18" x14ac:dyDescent="0.2">
      <c r="A91" s="31"/>
      <c r="B91" s="86"/>
      <c r="C91" s="80" t="s">
        <v>24</v>
      </c>
      <c r="D91" s="84"/>
      <c r="E91" s="84"/>
      <c r="F91" s="84"/>
      <c r="G91" s="110"/>
      <c r="H91" s="110" t="s">
        <v>22</v>
      </c>
      <c r="I91" s="27"/>
      <c r="J91" s="110" t="s">
        <v>23</v>
      </c>
      <c r="K91" s="27"/>
      <c r="L91" s="110" t="s">
        <v>31</v>
      </c>
      <c r="M91" s="50"/>
      <c r="N91" s="31"/>
      <c r="Q91" s="1"/>
      <c r="R91" s="1"/>
    </row>
    <row r="92" spans="1:18" ht="6" customHeight="1" x14ac:dyDescent="0.2">
      <c r="A92" s="31"/>
      <c r="B92" s="86"/>
      <c r="F92" s="147"/>
      <c r="H92" s="89"/>
      <c r="I92" s="88"/>
      <c r="J92" s="89"/>
      <c r="K92" s="88"/>
      <c r="L92" s="88"/>
      <c r="M92" s="50"/>
      <c r="N92" s="31"/>
    </row>
    <row r="93" spans="1:18" x14ac:dyDescent="0.2">
      <c r="A93" s="31"/>
      <c r="B93" s="86"/>
      <c r="C93" s="90" t="s">
        <v>28</v>
      </c>
      <c r="D93" s="90" t="s">
        <v>56</v>
      </c>
      <c r="E93" s="90"/>
      <c r="F93" s="155" t="s">
        <v>18</v>
      </c>
      <c r="H93" s="20">
        <v>1</v>
      </c>
      <c r="I93" s="27"/>
      <c r="J93" s="22">
        <v>0</v>
      </c>
      <c r="K93" s="27"/>
      <c r="L93" s="170">
        <f t="shared" ref="L93:L98" si="0">SUM(H93,J93)</f>
        <v>1</v>
      </c>
      <c r="M93" s="50"/>
      <c r="N93" s="31"/>
      <c r="Q93" s="4"/>
    </row>
    <row r="94" spans="1:18" x14ac:dyDescent="0.2">
      <c r="A94" s="31"/>
      <c r="B94" s="86"/>
      <c r="C94" s="90" t="s">
        <v>28</v>
      </c>
      <c r="D94" s="90" t="s">
        <v>59</v>
      </c>
      <c r="E94" s="90"/>
      <c r="F94" s="155" t="s">
        <v>7</v>
      </c>
      <c r="H94" s="20">
        <v>2</v>
      </c>
      <c r="I94" s="27"/>
      <c r="J94" s="22">
        <v>0</v>
      </c>
      <c r="K94" s="27"/>
      <c r="L94" s="170">
        <f t="shared" si="0"/>
        <v>2</v>
      </c>
      <c r="M94" s="50"/>
      <c r="N94" s="31"/>
      <c r="Q94" s="4"/>
    </row>
    <row r="95" spans="1:18" x14ac:dyDescent="0.2">
      <c r="A95" s="31"/>
      <c r="B95" s="86"/>
      <c r="C95" s="90" t="s">
        <v>28</v>
      </c>
      <c r="D95" s="90" t="s">
        <v>57</v>
      </c>
      <c r="E95" s="90"/>
      <c r="F95" s="155" t="s">
        <v>7</v>
      </c>
      <c r="H95" s="20">
        <v>0</v>
      </c>
      <c r="I95" s="27"/>
      <c r="J95" s="22">
        <v>3</v>
      </c>
      <c r="K95" s="27"/>
      <c r="L95" s="170">
        <f t="shared" si="0"/>
        <v>3</v>
      </c>
      <c r="M95" s="50"/>
      <c r="N95" s="31"/>
      <c r="Q95" s="4"/>
    </row>
    <row r="96" spans="1:18" x14ac:dyDescent="0.2">
      <c r="A96" s="31"/>
      <c r="B96" s="86"/>
      <c r="C96" s="90" t="s">
        <v>28</v>
      </c>
      <c r="D96" s="90" t="s">
        <v>58</v>
      </c>
      <c r="E96" s="90"/>
      <c r="F96" s="155" t="s">
        <v>7</v>
      </c>
      <c r="H96" s="21">
        <v>0</v>
      </c>
      <c r="I96" s="27"/>
      <c r="J96" s="23">
        <v>0</v>
      </c>
      <c r="K96" s="27"/>
      <c r="L96" s="171">
        <f t="shared" si="0"/>
        <v>0</v>
      </c>
      <c r="M96" s="50"/>
      <c r="N96" s="31"/>
      <c r="Q96" s="4"/>
    </row>
    <row r="97" spans="1:17" x14ac:dyDescent="0.2">
      <c r="A97" s="31"/>
      <c r="B97" s="86"/>
      <c r="C97" s="172" t="s">
        <v>9</v>
      </c>
      <c r="D97" s="29"/>
      <c r="E97" s="29"/>
      <c r="F97" s="159"/>
      <c r="H97" s="20"/>
      <c r="I97" s="173"/>
      <c r="J97" s="22"/>
      <c r="K97" s="173"/>
      <c r="L97" s="171">
        <f t="shared" si="0"/>
        <v>0</v>
      </c>
      <c r="M97" s="50"/>
      <c r="N97" s="31"/>
      <c r="Q97" s="4"/>
    </row>
    <row r="98" spans="1:17" x14ac:dyDescent="0.2">
      <c r="A98" s="31"/>
      <c r="B98" s="86"/>
      <c r="C98" s="172" t="s">
        <v>9</v>
      </c>
      <c r="D98" s="29"/>
      <c r="E98" s="29"/>
      <c r="F98" s="159"/>
      <c r="H98" s="20"/>
      <c r="I98" s="173"/>
      <c r="J98" s="22"/>
      <c r="K98" s="173"/>
      <c r="L98" s="171">
        <f t="shared" si="0"/>
        <v>0</v>
      </c>
      <c r="M98" s="50"/>
      <c r="N98" s="31"/>
      <c r="Q98" s="4"/>
    </row>
    <row r="99" spans="1:17" ht="6" customHeight="1" x14ac:dyDescent="0.2">
      <c r="A99" s="31"/>
      <c r="B99" s="86"/>
      <c r="C99" s="118"/>
      <c r="D99" s="110"/>
      <c r="E99" s="110"/>
      <c r="F99" s="119"/>
      <c r="G99" s="120"/>
      <c r="H99" s="121"/>
      <c r="I99" s="120"/>
      <c r="J99" s="121"/>
      <c r="K99" s="120"/>
      <c r="L99" s="84"/>
      <c r="M99" s="50"/>
      <c r="N99" s="31"/>
    </row>
    <row r="100" spans="1:17" x14ac:dyDescent="0.2">
      <c r="A100" s="31"/>
      <c r="B100" s="86"/>
      <c r="C100" s="174"/>
      <c r="D100" s="175"/>
      <c r="E100" s="175"/>
      <c r="F100" s="102" t="s">
        <v>1</v>
      </c>
      <c r="G100" s="176"/>
      <c r="H100" s="177">
        <f>SUM(H93:H99)</f>
        <v>3</v>
      </c>
      <c r="I100" s="177">
        <f>SUM(H93:H99)</f>
        <v>3</v>
      </c>
      <c r="J100" s="177">
        <f>SUM(J93:J99)</f>
        <v>3</v>
      </c>
      <c r="K100" s="178">
        <f>SUM(K93:K99)</f>
        <v>0</v>
      </c>
      <c r="L100" s="177">
        <f>SUM(L93:L99)</f>
        <v>6</v>
      </c>
      <c r="M100" s="179">
        <f>SUM(M93:M99)</f>
        <v>0</v>
      </c>
      <c r="N100" s="31"/>
    </row>
    <row r="101" spans="1:17" ht="7" customHeight="1" x14ac:dyDescent="0.2">
      <c r="A101" s="31"/>
      <c r="B101" s="105"/>
      <c r="C101" s="71"/>
      <c r="D101" s="71"/>
      <c r="E101" s="71"/>
      <c r="F101" s="72"/>
      <c r="G101" s="73"/>
      <c r="H101" s="71"/>
      <c r="I101" s="73"/>
      <c r="J101" s="71"/>
      <c r="K101" s="73"/>
      <c r="L101" s="73"/>
      <c r="M101" s="55"/>
      <c r="N101" s="31"/>
    </row>
    <row r="102" spans="1:17" ht="10" customHeight="1" x14ac:dyDescent="0.2">
      <c r="A102" s="31"/>
      <c r="B102" s="31"/>
      <c r="C102" s="74"/>
      <c r="D102" s="74"/>
      <c r="E102" s="74"/>
      <c r="F102" s="219"/>
      <c r="G102" s="219"/>
      <c r="H102" s="219"/>
      <c r="I102" s="219"/>
      <c r="J102" s="219"/>
      <c r="K102" s="219"/>
      <c r="L102" s="219"/>
      <c r="M102" s="31"/>
      <c r="N102" s="31"/>
    </row>
    <row r="103" spans="1:17" ht="17" customHeight="1" x14ac:dyDescent="0.2">
      <c r="A103" s="31"/>
      <c r="B103" s="31"/>
      <c r="C103" s="74"/>
      <c r="D103" s="74"/>
      <c r="E103" s="74"/>
      <c r="F103" s="59"/>
      <c r="G103" s="59"/>
      <c r="H103" s="59"/>
      <c r="I103" s="59"/>
      <c r="J103" s="59"/>
      <c r="K103" s="59"/>
      <c r="L103" s="35"/>
      <c r="M103" s="31"/>
      <c r="N103" s="31"/>
    </row>
    <row r="104" spans="1:17" ht="30" customHeight="1" x14ac:dyDescent="0.3">
      <c r="A104" s="31"/>
      <c r="B104" s="31"/>
      <c r="C104" s="62" t="s">
        <v>66</v>
      </c>
      <c r="D104" s="63"/>
      <c r="E104" s="63"/>
      <c r="F104" s="64"/>
      <c r="G104" s="31"/>
      <c r="H104" s="34"/>
      <c r="I104" s="31"/>
      <c r="J104" s="34"/>
      <c r="K104" s="31"/>
      <c r="L104" s="65"/>
      <c r="M104" s="31"/>
      <c r="N104" s="31"/>
      <c r="O104" s="26"/>
    </row>
    <row r="105" spans="1:17" ht="7" customHeight="1" x14ac:dyDescent="0.2">
      <c r="A105" s="31"/>
      <c r="B105" s="77"/>
      <c r="C105" s="43"/>
      <c r="D105" s="43"/>
      <c r="E105" s="43"/>
      <c r="F105" s="78"/>
      <c r="G105" s="43"/>
      <c r="H105" s="68"/>
      <c r="I105" s="43"/>
      <c r="J105" s="68"/>
      <c r="K105" s="43"/>
      <c r="L105" s="43"/>
      <c r="M105" s="44"/>
      <c r="N105" s="31"/>
    </row>
    <row r="106" spans="1:17" x14ac:dyDescent="0.2">
      <c r="A106" s="31"/>
      <c r="B106" s="133"/>
      <c r="C106" s="134" t="s">
        <v>33</v>
      </c>
      <c r="D106" s="135"/>
      <c r="E106" s="135"/>
      <c r="F106" s="108" t="s">
        <v>8</v>
      </c>
      <c r="G106" s="84"/>
      <c r="H106" s="110" t="s">
        <v>65</v>
      </c>
      <c r="I106" s="180"/>
      <c r="J106" s="110" t="s">
        <v>65</v>
      </c>
      <c r="K106" s="181"/>
      <c r="L106" s="182" t="s">
        <v>44</v>
      </c>
      <c r="M106" s="50"/>
      <c r="N106" s="31"/>
    </row>
    <row r="107" spans="1:17" ht="6" customHeight="1" x14ac:dyDescent="0.2">
      <c r="A107" s="31"/>
      <c r="B107" s="86"/>
      <c r="F107" s="113"/>
      <c r="H107" s="89"/>
      <c r="I107" s="88"/>
      <c r="J107" s="89"/>
      <c r="K107" s="88"/>
      <c r="L107" s="88"/>
      <c r="M107" s="50"/>
      <c r="N107" s="31"/>
    </row>
    <row r="108" spans="1:17" ht="16" customHeight="1" x14ac:dyDescent="0.2">
      <c r="A108" s="31"/>
      <c r="B108" s="136"/>
      <c r="C108" s="183" t="s">
        <v>46</v>
      </c>
      <c r="F108" s="113"/>
      <c r="H108" s="184" t="s">
        <v>42</v>
      </c>
      <c r="I108" s="184"/>
      <c r="J108" s="184" t="s">
        <v>43</v>
      </c>
      <c r="K108" s="88"/>
      <c r="L108" s="185"/>
      <c r="M108" s="50"/>
      <c r="N108" s="31"/>
    </row>
    <row r="109" spans="1:17" x14ac:dyDescent="0.2">
      <c r="A109" s="31"/>
      <c r="B109" s="136"/>
      <c r="C109" s="1" t="s">
        <v>69</v>
      </c>
      <c r="D109" s="123"/>
      <c r="E109" s="123"/>
      <c r="F109" s="94" t="s">
        <v>48</v>
      </c>
      <c r="H109" s="18">
        <v>0</v>
      </c>
      <c r="J109" s="18">
        <v>0</v>
      </c>
      <c r="K109" s="186"/>
      <c r="L109" s="187">
        <f>SUM(H109,J109)</f>
        <v>0</v>
      </c>
      <c r="M109" s="50"/>
      <c r="N109" s="31"/>
      <c r="O109" s="2"/>
    </row>
    <row r="110" spans="1:17" x14ac:dyDescent="0.2">
      <c r="A110" s="31"/>
      <c r="B110" s="136"/>
      <c r="C110" s="1" t="s">
        <v>45</v>
      </c>
      <c r="F110" s="94" t="s">
        <v>50</v>
      </c>
      <c r="H110" s="19">
        <v>0</v>
      </c>
      <c r="J110" s="19">
        <v>0</v>
      </c>
      <c r="K110" s="186"/>
      <c r="L110" s="188">
        <f>SUM(H110,J110)</f>
        <v>0</v>
      </c>
      <c r="M110" s="50"/>
      <c r="N110" s="31"/>
      <c r="O110" s="2"/>
    </row>
    <row r="111" spans="1:17" ht="6" customHeight="1" x14ac:dyDescent="0.2">
      <c r="A111" s="31"/>
      <c r="B111" s="86"/>
      <c r="F111" s="94"/>
      <c r="H111" s="89"/>
      <c r="I111" s="88"/>
      <c r="J111" s="89"/>
      <c r="K111" s="88"/>
      <c r="L111" s="188"/>
      <c r="M111" s="50"/>
      <c r="N111" s="31"/>
    </row>
    <row r="112" spans="1:17" ht="16" customHeight="1" x14ac:dyDescent="0.2">
      <c r="A112" s="31"/>
      <c r="B112" s="136"/>
      <c r="C112" s="183" t="s">
        <v>47</v>
      </c>
      <c r="F112" s="94"/>
      <c r="H112" s="189" t="s">
        <v>55</v>
      </c>
      <c r="I112" s="190"/>
      <c r="J112" s="189" t="s">
        <v>49</v>
      </c>
      <c r="K112" s="88"/>
      <c r="L112" s="188"/>
      <c r="M112" s="50"/>
      <c r="N112" s="31"/>
    </row>
    <row r="113" spans="1:15" x14ac:dyDescent="0.2">
      <c r="A113" s="31"/>
      <c r="B113" s="136"/>
      <c r="C113" s="1" t="s">
        <v>69</v>
      </c>
      <c r="D113" s="123"/>
      <c r="E113" s="123"/>
      <c r="F113" s="94" t="s">
        <v>51</v>
      </c>
      <c r="H113" s="24">
        <v>0</v>
      </c>
      <c r="J113" s="24">
        <v>0</v>
      </c>
      <c r="K113" s="186"/>
      <c r="L113" s="188">
        <f>SUM(H113,J113)</f>
        <v>0</v>
      </c>
      <c r="M113" s="50"/>
      <c r="N113" s="31"/>
      <c r="O113" s="2"/>
    </row>
    <row r="114" spans="1:15" x14ac:dyDescent="0.2">
      <c r="A114" s="31"/>
      <c r="B114" s="136"/>
      <c r="C114" s="1" t="s">
        <v>45</v>
      </c>
      <c r="F114" s="94" t="s">
        <v>52</v>
      </c>
      <c r="H114" s="25">
        <v>0</v>
      </c>
      <c r="J114" s="25">
        <v>0</v>
      </c>
      <c r="K114" s="186"/>
      <c r="L114" s="191">
        <f>SUM(H114,J114)</f>
        <v>0</v>
      </c>
      <c r="M114" s="50"/>
      <c r="N114" s="31"/>
      <c r="O114" s="2"/>
    </row>
    <row r="115" spans="1:15" x14ac:dyDescent="0.2">
      <c r="A115" s="31"/>
      <c r="B115" s="136"/>
      <c r="C115" s="192"/>
      <c r="D115" s="192"/>
      <c r="E115" s="192"/>
      <c r="F115" s="193"/>
      <c r="G115" s="43"/>
      <c r="H115" s="194"/>
      <c r="I115" s="195"/>
      <c r="J115" s="194"/>
      <c r="K115" s="196"/>
      <c r="L115" s="197"/>
      <c r="M115" s="50"/>
      <c r="N115" s="31"/>
    </row>
    <row r="116" spans="1:15" ht="7" customHeight="1" x14ac:dyDescent="0.2">
      <c r="A116" s="31"/>
      <c r="B116" s="105"/>
      <c r="C116" s="71"/>
      <c r="D116" s="71"/>
      <c r="E116" s="71"/>
      <c r="F116" s="72"/>
      <c r="G116" s="73"/>
      <c r="H116" s="71"/>
      <c r="I116" s="73"/>
      <c r="J116" s="71"/>
      <c r="K116" s="73"/>
      <c r="L116" s="73"/>
      <c r="M116" s="55"/>
      <c r="N116" s="31"/>
    </row>
    <row r="117" spans="1:15" ht="10" customHeight="1" x14ac:dyDescent="0.2">
      <c r="A117" s="31"/>
      <c r="B117" s="31"/>
      <c r="C117" s="74"/>
      <c r="D117" s="74"/>
      <c r="E117" s="74"/>
      <c r="F117" s="219"/>
      <c r="G117" s="219"/>
      <c r="H117" s="219"/>
      <c r="I117" s="219"/>
      <c r="J117" s="219"/>
      <c r="K117" s="219"/>
      <c r="L117" s="219"/>
      <c r="M117" s="31"/>
      <c r="N117" s="31"/>
    </row>
    <row r="118" spans="1:15" ht="10" customHeight="1" x14ac:dyDescent="0.2">
      <c r="A118" s="31"/>
      <c r="B118" s="31"/>
      <c r="C118" s="74"/>
      <c r="D118" s="74"/>
      <c r="E118" s="74"/>
      <c r="F118" s="219"/>
      <c r="G118" s="219"/>
      <c r="H118" s="219"/>
      <c r="I118" s="219"/>
      <c r="J118" s="219"/>
      <c r="K118" s="219"/>
      <c r="L118" s="219"/>
      <c r="M118" s="31"/>
      <c r="N118" s="31"/>
    </row>
  </sheetData>
  <sheetProtection algorithmName="SHA-512" hashValue="Tsn6IHppk735NmZaHjLk9MvIrw85C1ypb7kuyKiXb1uR/hOMw6dETu7Bhutudl5hFoNvEdqnc5GFVD5IfbhBDQ==" saltValue="PRaOiqEiq/gMh/Iv+WbTfQ==" spinCount="100000" sheet="1" objects="1" scenarios="1"/>
  <mergeCells count="17">
    <mergeCell ref="E8:L8"/>
    <mergeCell ref="E9:L9"/>
    <mergeCell ref="C86:M86"/>
    <mergeCell ref="F15:L15"/>
    <mergeCell ref="F17:L17"/>
    <mergeCell ref="C37:L37"/>
    <mergeCell ref="C38:M38"/>
    <mergeCell ref="F34:L34"/>
    <mergeCell ref="F35:L35"/>
    <mergeCell ref="F55:L55"/>
    <mergeCell ref="C59:L59"/>
    <mergeCell ref="C60:M60"/>
    <mergeCell ref="F83:L83"/>
    <mergeCell ref="F18:L18"/>
    <mergeCell ref="F117:L117"/>
    <mergeCell ref="F118:L118"/>
    <mergeCell ref="F102:L102"/>
  </mergeCells>
  <phoneticPr fontId="36" type="noConversion"/>
  <dataValidations count="5">
    <dataValidation type="textLength" operator="equal" allowBlank="1" showInputMessage="1" showErrorMessage="1" promptTitle="Achtung!" prompt="Bitte 6 Ziffern eingeben." sqref="L5" xr:uid="{67B8EDEE-8315-3943-924F-31151B5639E5}">
      <formula1>6</formula1>
    </dataValidation>
    <dataValidation operator="greaterThanOrEqual" allowBlank="1" showInputMessage="1" showErrorMessage="1" sqref="J81 J76:J77" xr:uid="{EB89402D-1F9F-6646-8CAA-94F647EF5E55}"/>
    <dataValidation type="decimal" operator="greaterThanOrEqual" allowBlank="1" showInputMessage="1" showErrorMessage="1" sqref="L24 L75:N77 J93:J98 H93:H98 L26:L31 K76:K77 K81:N81 K66:N72" xr:uid="{FB45F885-CE4D-0345-B087-9EBBEC26185D}">
      <formula1>0</formula1>
    </dataValidation>
    <dataValidation allowBlank="1" showInputMessage="1" promptTitle="Leitidee" prompt="Bitte hier eine Kurzfassung Ihrer Leitidee mit maximal 200 Zeichen eintragen." sqref="F15:L15" xr:uid="{25EE431C-56A6-674E-92DC-625E08AA13E5}"/>
    <dataValidation allowBlank="1" sqref="J24:J31" xr:uid="{337BDF71-5523-E143-8327-5EEC7AA1B712}"/>
  </dataValidations>
  <printOptions horizontalCentered="1"/>
  <pageMargins left="0.39370078740157483" right="0.39370078740157483" top="0.39370078740157483" bottom="0.39370078740157483" header="0" footer="0"/>
  <pageSetup paperSize="9" scale="54" fitToHeight="0" orientation="portrait" r:id="rId1"/>
  <rowBreaks count="1" manualBreakCount="1">
    <brk id="56"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877A23-F32A-A44B-95F2-48AAFA4BE436}">
  <sheetPr>
    <pageSetUpPr fitToPage="1"/>
  </sheetPr>
  <dimension ref="A1:N61"/>
  <sheetViews>
    <sheetView showGridLines="0" tabSelected="1" view="pageBreakPreview" zoomScale="90" zoomScaleNormal="90" zoomScaleSheetLayoutView="90" workbookViewId="0">
      <selection activeCell="C3" sqref="C3"/>
    </sheetView>
  </sheetViews>
  <sheetFormatPr baseColWidth="10" defaultColWidth="11.5" defaultRowHeight="16" x14ac:dyDescent="0.2"/>
  <cols>
    <col min="1" max="1" width="1.83203125" customWidth="1"/>
    <col min="2" max="2" width="2.33203125" customWidth="1"/>
    <col min="3" max="3" width="16.6640625" style="14" customWidth="1"/>
    <col min="4" max="4" width="12.6640625" style="14" customWidth="1"/>
    <col min="5" max="5" width="36.33203125" style="14" customWidth="1"/>
    <col min="6" max="6" width="11.5" style="14"/>
    <col min="7" max="7" width="1.83203125" style="14" customWidth="1"/>
    <col min="8" max="8" width="11.5" style="14"/>
    <col min="9" max="9" width="1.83203125" style="14" customWidth="1"/>
    <col min="10" max="10" width="13.33203125" style="27" customWidth="1"/>
    <col min="11" max="11" width="1.83203125" customWidth="1"/>
    <col min="12" max="12" width="13.33203125" customWidth="1"/>
    <col min="13" max="14" width="1.83203125" customWidth="1"/>
    <col min="15" max="16384" width="11.5" style="15"/>
  </cols>
  <sheetData>
    <row r="1" spans="1:14" customFormat="1" ht="31" customHeight="1" x14ac:dyDescent="0.35">
      <c r="A1" s="31"/>
      <c r="B1" s="31"/>
      <c r="C1" s="32" t="str">
        <f>'Formblatt Kennwerte'!C1</f>
        <v>Rathaus der Zukunft</v>
      </c>
      <c r="D1" s="32"/>
      <c r="E1" s="32"/>
      <c r="F1" s="33"/>
      <c r="G1" s="31"/>
      <c r="H1" s="34"/>
      <c r="I1" s="31"/>
      <c r="J1" s="34"/>
      <c r="K1" s="31"/>
      <c r="L1" s="35" t="s">
        <v>143</v>
      </c>
      <c r="M1" s="36"/>
      <c r="N1" s="31"/>
    </row>
    <row r="2" spans="1:14" customFormat="1" ht="25" customHeight="1" x14ac:dyDescent="0.25">
      <c r="A2" s="31"/>
      <c r="B2" s="31"/>
      <c r="C2" s="37" t="str">
        <f>'Formblatt Kennwerte'!C2</f>
        <v>Offener, 2-phasiger, interdisziplinärer Realisierungswettbewerb mit freiraumplanerischem Ideenteil</v>
      </c>
      <c r="D2" s="37"/>
      <c r="E2" s="37"/>
      <c r="F2" s="33"/>
      <c r="G2" s="31"/>
      <c r="H2" s="34"/>
      <c r="I2" s="31"/>
      <c r="J2" s="34"/>
      <c r="K2" s="31"/>
      <c r="L2" s="36"/>
      <c r="M2" s="36"/>
      <c r="N2" s="31"/>
    </row>
    <row r="3" spans="1:14" customFormat="1" ht="9" customHeight="1" x14ac:dyDescent="0.25">
      <c r="A3" s="31"/>
      <c r="B3" s="31"/>
      <c r="C3" s="31"/>
      <c r="D3" s="31"/>
      <c r="E3" s="31"/>
      <c r="F3" s="38"/>
      <c r="G3" s="39"/>
      <c r="H3" s="40"/>
      <c r="I3" s="39"/>
      <c r="J3" s="40"/>
      <c r="K3" s="38"/>
      <c r="L3" s="41"/>
      <c r="M3" s="31"/>
      <c r="N3" s="31"/>
    </row>
    <row r="4" spans="1:14" customFormat="1" ht="6" customHeight="1" x14ac:dyDescent="0.2">
      <c r="A4" s="31"/>
      <c r="B4" s="31"/>
      <c r="C4" s="31"/>
      <c r="D4" s="31"/>
      <c r="E4" s="31"/>
      <c r="F4" s="31"/>
      <c r="G4" s="31"/>
      <c r="H4" s="34"/>
      <c r="I4" s="31"/>
      <c r="J4" s="34"/>
      <c r="K4" s="42"/>
      <c r="L4" s="43"/>
      <c r="M4" s="44"/>
      <c r="N4" s="31"/>
    </row>
    <row r="5" spans="1:14" customFormat="1" ht="27" customHeight="1" x14ac:dyDescent="0.35">
      <c r="A5" s="31"/>
      <c r="B5" s="31"/>
      <c r="C5" s="45" t="s">
        <v>134</v>
      </c>
      <c r="D5" s="45"/>
      <c r="E5" s="45"/>
      <c r="F5" s="46"/>
      <c r="G5" s="46"/>
      <c r="H5" s="47"/>
      <c r="I5" s="31"/>
      <c r="J5" s="198" t="s">
        <v>20</v>
      </c>
      <c r="K5" s="49"/>
      <c r="L5" s="205" t="s">
        <v>0</v>
      </c>
      <c r="M5" s="50"/>
      <c r="N5" s="31"/>
    </row>
    <row r="6" spans="1:14" customFormat="1" ht="6" customHeight="1" x14ac:dyDescent="0.2">
      <c r="A6" s="31"/>
      <c r="B6" s="31"/>
      <c r="C6" s="51"/>
      <c r="D6" s="51"/>
      <c r="E6" s="51"/>
      <c r="F6" s="52"/>
      <c r="G6" s="31"/>
      <c r="H6" s="48"/>
      <c r="I6" s="31"/>
      <c r="J6" s="48"/>
      <c r="K6" s="53"/>
      <c r="L6" s="54"/>
      <c r="M6" s="55"/>
      <c r="N6" s="31"/>
    </row>
    <row r="7" spans="1:14" x14ac:dyDescent="0.2">
      <c r="A7" s="31"/>
      <c r="B7" s="57"/>
      <c r="C7" s="206"/>
      <c r="D7" s="206"/>
      <c r="E7" s="206"/>
      <c r="F7" s="206"/>
      <c r="G7" s="206"/>
      <c r="H7" s="206"/>
      <c r="I7" s="206"/>
      <c r="J7" s="206"/>
      <c r="K7" s="207"/>
      <c r="L7" s="211" t="s">
        <v>149</v>
      </c>
      <c r="M7" s="31"/>
      <c r="N7" s="31"/>
    </row>
    <row r="8" spans="1:14" customFormat="1" ht="16" customHeight="1" x14ac:dyDescent="0.2">
      <c r="A8" s="31"/>
      <c r="B8" s="31"/>
      <c r="C8" s="31" t="s">
        <v>148</v>
      </c>
      <c r="D8" s="51"/>
      <c r="E8" s="51"/>
      <c r="F8" s="52"/>
      <c r="G8" s="31"/>
      <c r="H8" s="48"/>
      <c r="I8" s="31"/>
      <c r="J8" s="48"/>
      <c r="K8" s="56"/>
      <c r="L8" s="200"/>
      <c r="M8" s="56"/>
      <c r="N8" s="56"/>
    </row>
    <row r="9" spans="1:14" x14ac:dyDescent="0.2">
      <c r="A9" s="31"/>
      <c r="B9" s="57"/>
      <c r="C9" s="206"/>
      <c r="D9" s="206"/>
      <c r="E9" s="206"/>
      <c r="F9" s="206"/>
      <c r="G9" s="206"/>
      <c r="H9" s="206"/>
      <c r="I9" s="206"/>
      <c r="J9" s="206"/>
      <c r="K9" s="207"/>
      <c r="L9" s="207"/>
      <c r="M9" s="31"/>
      <c r="N9" s="31"/>
    </row>
    <row r="10" spans="1:14" s="14" customFormat="1" ht="26" x14ac:dyDescent="0.3">
      <c r="A10" s="31"/>
      <c r="B10" s="31"/>
      <c r="C10" s="62" t="s">
        <v>140</v>
      </c>
      <c r="D10" s="206"/>
      <c r="E10" s="206"/>
      <c r="F10" s="206"/>
      <c r="G10" s="206"/>
      <c r="H10" s="206"/>
      <c r="I10" s="206"/>
      <c r="J10" s="206"/>
      <c r="K10" s="206"/>
      <c r="L10" s="206"/>
      <c r="M10" s="106"/>
      <c r="N10" s="31"/>
    </row>
    <row r="11" spans="1:14" customFormat="1" ht="7" customHeight="1" x14ac:dyDescent="0.2">
      <c r="A11" s="31"/>
      <c r="B11" s="31"/>
      <c r="C11" s="75"/>
      <c r="D11" s="75"/>
      <c r="E11" s="75"/>
      <c r="F11" s="64"/>
      <c r="G11" s="31"/>
      <c r="H11" s="76"/>
      <c r="I11" s="76"/>
      <c r="J11" s="76"/>
      <c r="K11" s="76"/>
      <c r="L11" s="76"/>
      <c r="M11" s="31"/>
      <c r="N11" s="31"/>
    </row>
    <row r="12" spans="1:14" customFormat="1" ht="7" customHeight="1" x14ac:dyDescent="0.2">
      <c r="A12" s="31"/>
      <c r="B12" s="77"/>
      <c r="C12" s="43"/>
      <c r="D12" s="43"/>
      <c r="E12" s="43"/>
      <c r="F12" s="78"/>
      <c r="G12" s="43"/>
      <c r="H12" s="68"/>
      <c r="I12" s="43"/>
      <c r="J12" s="68"/>
      <c r="K12" s="43"/>
      <c r="L12" s="43"/>
      <c r="M12" s="44"/>
      <c r="N12" s="31"/>
    </row>
    <row r="13" spans="1:14" customFormat="1" x14ac:dyDescent="0.2">
      <c r="A13" s="31"/>
      <c r="B13" s="79"/>
      <c r="C13" s="80" t="s">
        <v>121</v>
      </c>
      <c r="D13" s="81"/>
      <c r="E13" s="81"/>
      <c r="F13" s="82"/>
      <c r="G13" s="82"/>
      <c r="H13" s="82"/>
      <c r="I13" s="82"/>
      <c r="J13" s="83"/>
      <c r="K13" s="84"/>
      <c r="L13" s="85"/>
      <c r="M13" s="50"/>
      <c r="N13" s="31"/>
    </row>
    <row r="14" spans="1:14" customFormat="1" ht="6" customHeight="1" x14ac:dyDescent="0.2">
      <c r="A14" s="31"/>
      <c r="B14" s="86"/>
      <c r="F14" s="87"/>
      <c r="G14" s="88"/>
      <c r="H14" s="27"/>
      <c r="J14" s="89"/>
      <c r="K14" s="88"/>
      <c r="L14" s="89"/>
      <c r="M14" s="50"/>
      <c r="N14" s="31"/>
    </row>
    <row r="15" spans="1:14" customFormat="1" x14ac:dyDescent="0.2">
      <c r="A15" s="31"/>
      <c r="B15" s="86"/>
      <c r="C15" s="90" t="s">
        <v>120</v>
      </c>
      <c r="D15" s="90"/>
      <c r="E15" s="199"/>
      <c r="F15" s="114"/>
      <c r="G15" s="115"/>
      <c r="H15" s="208">
        <f>'Formblatt Kennwerte'!H100</f>
        <v>3</v>
      </c>
      <c r="I15" s="115"/>
      <c r="J15" s="216" t="s">
        <v>150</v>
      </c>
      <c r="K15" s="115"/>
      <c r="L15" s="116"/>
      <c r="M15" s="50"/>
      <c r="N15" s="31"/>
    </row>
    <row r="16" spans="1:14" customFormat="1" x14ac:dyDescent="0.2">
      <c r="A16" s="31"/>
      <c r="B16" s="86"/>
      <c r="C16" s="90" t="s">
        <v>119</v>
      </c>
      <c r="D16" s="90"/>
      <c r="E16" s="90"/>
      <c r="F16" s="114"/>
      <c r="G16" s="115"/>
      <c r="H16" s="208">
        <f>'Formblatt Kennwerte'!J100</f>
        <v>3</v>
      </c>
      <c r="I16" s="115"/>
      <c r="J16" s="216" t="s">
        <v>150</v>
      </c>
      <c r="K16" s="115"/>
      <c r="L16" s="116"/>
      <c r="M16" s="50"/>
      <c r="N16" s="31"/>
    </row>
    <row r="17" spans="1:14" customFormat="1" ht="7" customHeight="1" x14ac:dyDescent="0.2">
      <c r="A17" s="31"/>
      <c r="B17" s="86"/>
      <c r="F17" s="29"/>
      <c r="H17" s="27"/>
      <c r="J17" s="217"/>
      <c r="M17" s="50"/>
      <c r="N17" s="31"/>
    </row>
    <row r="18" spans="1:14" customFormat="1" x14ac:dyDescent="0.2">
      <c r="A18" s="31"/>
      <c r="B18" s="86"/>
      <c r="C18" s="90" t="s">
        <v>118</v>
      </c>
      <c r="D18" s="90"/>
      <c r="E18" s="90"/>
      <c r="F18" s="114"/>
      <c r="G18" s="115"/>
      <c r="H18" s="209">
        <f>'Formblatt Kennwerte'!L46</f>
        <v>6</v>
      </c>
      <c r="I18" s="115"/>
      <c r="J18" s="216" t="s">
        <v>150</v>
      </c>
      <c r="K18" s="115"/>
      <c r="L18" s="116"/>
      <c r="M18" s="50"/>
      <c r="N18" s="31"/>
    </row>
    <row r="19" spans="1:14" customFormat="1" x14ac:dyDescent="0.2">
      <c r="A19" s="31"/>
      <c r="B19" s="86"/>
      <c r="C19" s="90" t="s">
        <v>117</v>
      </c>
      <c r="D19" s="90"/>
      <c r="E19" s="90"/>
      <c r="F19" s="114"/>
      <c r="G19" s="115"/>
      <c r="H19" s="209">
        <f>'Formblatt Kennwerte'!J46</f>
        <v>3</v>
      </c>
      <c r="I19" s="115"/>
      <c r="J19" s="216" t="s">
        <v>150</v>
      </c>
      <c r="K19" s="115"/>
      <c r="L19" s="116"/>
      <c r="M19" s="50"/>
      <c r="N19" s="31"/>
    </row>
    <row r="20" spans="1:14" customFormat="1" ht="7" customHeight="1" x14ac:dyDescent="0.2">
      <c r="A20" s="31"/>
      <c r="B20" s="86"/>
      <c r="F20" s="29"/>
      <c r="H20" s="27"/>
      <c r="J20" s="217"/>
      <c r="M20" s="50"/>
      <c r="N20" s="31"/>
    </row>
    <row r="21" spans="1:14" customFormat="1" x14ac:dyDescent="0.2">
      <c r="A21" s="31"/>
      <c r="B21" s="86"/>
      <c r="C21" s="90" t="s">
        <v>116</v>
      </c>
      <c r="D21" s="90"/>
      <c r="E21" s="90"/>
      <c r="F21" s="114"/>
      <c r="G21" s="115"/>
      <c r="H21" s="209">
        <f>'Formblatt Kennwerte'!L79</f>
        <v>0</v>
      </c>
      <c r="I21" s="115"/>
      <c r="J21" s="216" t="s">
        <v>150</v>
      </c>
      <c r="K21" s="115"/>
      <c r="L21" s="116"/>
      <c r="M21" s="50"/>
      <c r="N21" s="31"/>
    </row>
    <row r="22" spans="1:14" customFormat="1" x14ac:dyDescent="0.2">
      <c r="A22" s="31"/>
      <c r="B22" s="86"/>
      <c r="C22" s="90" t="s">
        <v>115</v>
      </c>
      <c r="D22" s="90"/>
      <c r="E22" s="90"/>
      <c r="F22" s="114"/>
      <c r="G22" s="115"/>
      <c r="H22" s="209">
        <f>'Formblatt Kennwerte'!L74</f>
        <v>0</v>
      </c>
      <c r="I22" s="115"/>
      <c r="J22" s="216" t="s">
        <v>150</v>
      </c>
      <c r="K22" s="115"/>
      <c r="L22" s="116"/>
      <c r="M22" s="50"/>
      <c r="N22" s="31"/>
    </row>
    <row r="23" spans="1:14" customFormat="1" x14ac:dyDescent="0.2">
      <c r="A23" s="31"/>
      <c r="B23" s="86"/>
      <c r="C23" s="90" t="s">
        <v>114</v>
      </c>
      <c r="D23" s="90"/>
      <c r="E23" s="90"/>
      <c r="F23" s="114"/>
      <c r="G23" s="115"/>
      <c r="H23" s="209">
        <f>'Formblatt Kennwerte'!L76</f>
        <v>0</v>
      </c>
      <c r="I23" s="115"/>
      <c r="J23" s="216" t="s">
        <v>150</v>
      </c>
      <c r="K23" s="115"/>
      <c r="L23" s="116"/>
      <c r="M23" s="50"/>
      <c r="N23" s="31"/>
    </row>
    <row r="24" spans="1:14" customFormat="1" x14ac:dyDescent="0.2">
      <c r="A24" s="31"/>
      <c r="B24" s="86"/>
      <c r="C24" s="90" t="s">
        <v>113</v>
      </c>
      <c r="D24" s="90"/>
      <c r="E24" s="90"/>
      <c r="F24" s="114"/>
      <c r="G24" s="115"/>
      <c r="H24" s="209">
        <f>'Formblatt Kennwerte'!L77</f>
        <v>0</v>
      </c>
      <c r="I24" s="115"/>
      <c r="J24" s="216" t="s">
        <v>150</v>
      </c>
      <c r="K24" s="115"/>
      <c r="L24" s="116"/>
      <c r="M24" s="50"/>
      <c r="N24" s="31"/>
    </row>
    <row r="25" spans="1:14" customFormat="1" ht="7" customHeight="1" x14ac:dyDescent="0.2">
      <c r="A25" s="31"/>
      <c r="B25" s="86"/>
      <c r="F25" s="29"/>
      <c r="H25" s="27"/>
      <c r="J25" s="217"/>
      <c r="M25" s="50"/>
      <c r="N25" s="31"/>
    </row>
    <row r="26" spans="1:14" customFormat="1" x14ac:dyDescent="0.2">
      <c r="A26" s="31"/>
      <c r="B26" s="86"/>
      <c r="C26" s="90" t="s">
        <v>135</v>
      </c>
      <c r="D26" s="90"/>
      <c r="E26" s="90"/>
      <c r="F26" s="218" t="s">
        <v>136</v>
      </c>
      <c r="G26" s="115"/>
      <c r="H26" s="210">
        <f>H18/(H15+H16)</f>
        <v>1</v>
      </c>
      <c r="I26" s="115"/>
      <c r="J26" s="216" t="s">
        <v>150</v>
      </c>
      <c r="K26" s="115"/>
      <c r="L26" s="116"/>
      <c r="M26" s="50"/>
      <c r="N26" s="31"/>
    </row>
    <row r="27" spans="1:14" customFormat="1" ht="7" customHeight="1" x14ac:dyDescent="0.2">
      <c r="A27" s="31"/>
      <c r="B27" s="105"/>
      <c r="C27" s="71"/>
      <c r="D27" s="71"/>
      <c r="E27" s="71"/>
      <c r="F27" s="72"/>
      <c r="G27" s="73"/>
      <c r="H27" s="71"/>
      <c r="I27" s="73"/>
      <c r="J27" s="71"/>
      <c r="K27" s="73"/>
      <c r="L27" s="73"/>
      <c r="M27" s="55"/>
      <c r="N27" s="31"/>
    </row>
    <row r="28" spans="1:14" customFormat="1" ht="10" customHeight="1" x14ac:dyDescent="0.2">
      <c r="A28" s="31"/>
      <c r="B28" s="31"/>
      <c r="C28" s="74"/>
      <c r="D28" s="74"/>
      <c r="E28" s="74"/>
      <c r="F28" s="219"/>
      <c r="G28" s="219"/>
      <c r="H28" s="219"/>
      <c r="I28" s="219"/>
      <c r="J28" s="219"/>
      <c r="K28" s="219"/>
      <c r="L28" s="219"/>
      <c r="M28" s="31"/>
      <c r="N28" s="31"/>
    </row>
    <row r="29" spans="1:14" customFormat="1" x14ac:dyDescent="0.2">
      <c r="A29" s="31"/>
      <c r="B29" s="31"/>
      <c r="C29" s="31"/>
      <c r="D29" s="75"/>
      <c r="E29" s="75"/>
      <c r="F29" s="64"/>
      <c r="G29" s="31"/>
      <c r="H29" s="76"/>
      <c r="I29" s="76"/>
      <c r="J29" s="76"/>
      <c r="K29" s="76"/>
      <c r="L29" s="76"/>
      <c r="M29" s="31"/>
      <c r="N29" s="31"/>
    </row>
    <row r="30" spans="1:14" customFormat="1" ht="7" customHeight="1" x14ac:dyDescent="0.2">
      <c r="A30" s="31"/>
      <c r="B30" s="77"/>
      <c r="C30" s="43"/>
      <c r="D30" s="43"/>
      <c r="E30" s="43"/>
      <c r="F30" s="78"/>
      <c r="G30" s="43"/>
      <c r="H30" s="68"/>
      <c r="I30" s="43"/>
      <c r="J30" s="68"/>
      <c r="K30" s="43"/>
      <c r="L30" s="43"/>
      <c r="M30" s="44"/>
      <c r="N30" s="31"/>
    </row>
    <row r="31" spans="1:14" customFormat="1" x14ac:dyDescent="0.2">
      <c r="A31" s="31"/>
      <c r="B31" s="79"/>
      <c r="C31" s="80" t="s">
        <v>137</v>
      </c>
      <c r="D31" s="81"/>
      <c r="E31" s="81"/>
      <c r="F31" s="82"/>
      <c r="G31" s="82"/>
      <c r="H31" s="82"/>
      <c r="I31" s="82"/>
      <c r="J31" s="83"/>
      <c r="K31" s="84"/>
      <c r="L31" s="85"/>
      <c r="M31" s="50"/>
      <c r="N31" s="31"/>
    </row>
    <row r="32" spans="1:14" customFormat="1" ht="6" customHeight="1" x14ac:dyDescent="0.2">
      <c r="A32" s="31"/>
      <c r="B32" s="86"/>
      <c r="F32" s="87"/>
      <c r="G32" s="88"/>
      <c r="H32" s="27"/>
      <c r="J32" s="89"/>
      <c r="K32" s="88"/>
      <c r="L32" s="89"/>
      <c r="M32" s="50"/>
      <c r="N32" s="31"/>
    </row>
    <row r="33" spans="1:14" customFormat="1" x14ac:dyDescent="0.2">
      <c r="A33" s="31"/>
      <c r="B33" s="86"/>
      <c r="C33" s="90" t="s">
        <v>112</v>
      </c>
      <c r="D33" s="90"/>
      <c r="E33" s="199"/>
      <c r="F33" s="114" t="s">
        <v>101</v>
      </c>
      <c r="G33" s="115"/>
      <c r="H33" s="202"/>
      <c r="I33" s="115"/>
      <c r="J33" s="155" t="s">
        <v>18</v>
      </c>
      <c r="K33" s="212"/>
      <c r="L33" s="213"/>
      <c r="M33" s="50"/>
      <c r="N33" s="31"/>
    </row>
    <row r="34" spans="1:14" customFormat="1" x14ac:dyDescent="0.2">
      <c r="A34" s="31"/>
      <c r="B34" s="86"/>
      <c r="C34" s="90" t="s">
        <v>111</v>
      </c>
      <c r="D34" s="90"/>
      <c r="E34" s="199"/>
      <c r="F34" s="114" t="s">
        <v>101</v>
      </c>
      <c r="G34" s="115"/>
      <c r="H34" s="203"/>
      <c r="I34" s="115"/>
      <c r="J34" s="155" t="s">
        <v>18</v>
      </c>
      <c r="K34" s="212"/>
      <c r="L34" s="213"/>
      <c r="M34" s="50"/>
      <c r="N34" s="31"/>
    </row>
    <row r="35" spans="1:14" customFormat="1" x14ac:dyDescent="0.2">
      <c r="A35" s="31"/>
      <c r="B35" s="86"/>
      <c r="C35" s="123"/>
      <c r="D35" s="123"/>
      <c r="E35" s="123"/>
      <c r="F35" s="124"/>
      <c r="G35" s="125"/>
      <c r="H35" s="126"/>
      <c r="I35" s="127"/>
      <c r="J35" s="214"/>
      <c r="K35" s="31"/>
      <c r="L35" s="215"/>
      <c r="M35" s="50"/>
      <c r="N35" s="31"/>
    </row>
    <row r="36" spans="1:14" customFormat="1" x14ac:dyDescent="0.2">
      <c r="A36" s="31"/>
      <c r="B36" s="79"/>
      <c r="C36" s="80" t="s">
        <v>138</v>
      </c>
      <c r="D36" s="81"/>
      <c r="E36" s="81"/>
      <c r="F36" s="82"/>
      <c r="G36" s="82"/>
      <c r="H36" s="82"/>
      <c r="I36" s="82"/>
      <c r="J36" s="83"/>
      <c r="K36" s="84"/>
      <c r="L36" s="85"/>
      <c r="M36" s="50"/>
      <c r="N36" s="31"/>
    </row>
    <row r="37" spans="1:14" customFormat="1" ht="6" customHeight="1" x14ac:dyDescent="0.2">
      <c r="A37" s="31"/>
      <c r="B37" s="86"/>
      <c r="F37" s="87"/>
      <c r="G37" s="88"/>
      <c r="H37" s="27"/>
      <c r="J37" s="89"/>
      <c r="K37" s="88"/>
      <c r="L37" s="89"/>
      <c r="M37" s="50"/>
      <c r="N37" s="31"/>
    </row>
    <row r="38" spans="1:14" customFormat="1" x14ac:dyDescent="0.2">
      <c r="A38" s="31"/>
      <c r="B38" s="86"/>
      <c r="C38" s="90" t="s">
        <v>110</v>
      </c>
      <c r="D38" s="90"/>
      <c r="E38" s="199"/>
      <c r="F38" s="114" t="s">
        <v>106</v>
      </c>
      <c r="G38" s="115"/>
      <c r="H38" s="201"/>
      <c r="I38" s="115"/>
      <c r="J38" s="155" t="s">
        <v>18</v>
      </c>
      <c r="K38" s="212"/>
      <c r="L38" s="213"/>
      <c r="M38" s="50"/>
      <c r="N38" s="31"/>
    </row>
    <row r="39" spans="1:14" customFormat="1" x14ac:dyDescent="0.2">
      <c r="A39" s="31"/>
      <c r="B39" s="86"/>
      <c r="C39" s="90" t="s">
        <v>109</v>
      </c>
      <c r="D39" s="90"/>
      <c r="E39" s="199"/>
      <c r="F39" s="114" t="s">
        <v>106</v>
      </c>
      <c r="G39" s="115"/>
      <c r="H39" s="17"/>
      <c r="I39" s="115"/>
      <c r="J39" s="155" t="s">
        <v>18</v>
      </c>
      <c r="K39" s="212"/>
      <c r="L39" s="213"/>
      <c r="M39" s="50"/>
      <c r="N39" s="31"/>
    </row>
    <row r="40" spans="1:14" customFormat="1" x14ac:dyDescent="0.2">
      <c r="A40" s="31"/>
      <c r="B40" s="86"/>
      <c r="C40" s="90" t="s">
        <v>108</v>
      </c>
      <c r="D40" s="90"/>
      <c r="E40" s="199"/>
      <c r="F40" s="114" t="s">
        <v>106</v>
      </c>
      <c r="G40" s="115"/>
      <c r="H40" s="201"/>
      <c r="I40" s="115"/>
      <c r="J40" s="155" t="s">
        <v>18</v>
      </c>
      <c r="K40" s="212"/>
      <c r="L40" s="213"/>
      <c r="M40" s="50"/>
      <c r="N40" s="31"/>
    </row>
    <row r="41" spans="1:14" customFormat="1" x14ac:dyDescent="0.2">
      <c r="A41" s="31"/>
      <c r="B41" s="86"/>
      <c r="C41" s="123"/>
      <c r="D41" s="123"/>
      <c r="E41" s="123"/>
      <c r="F41" s="124"/>
      <c r="G41" s="125"/>
      <c r="H41" s="126"/>
      <c r="I41" s="127"/>
      <c r="J41" s="214"/>
      <c r="K41" s="31"/>
      <c r="L41" s="215"/>
      <c r="M41" s="50"/>
      <c r="N41" s="31"/>
    </row>
    <row r="42" spans="1:14" customFormat="1" x14ac:dyDescent="0.2">
      <c r="A42" s="31"/>
      <c r="B42" s="79"/>
      <c r="C42" s="80" t="s">
        <v>139</v>
      </c>
      <c r="D42" s="81"/>
      <c r="E42" s="81"/>
      <c r="F42" s="82"/>
      <c r="G42" s="82"/>
      <c r="H42" s="82"/>
      <c r="I42" s="82"/>
      <c r="J42" s="83"/>
      <c r="K42" s="84"/>
      <c r="L42" s="85"/>
      <c r="M42" s="50"/>
      <c r="N42" s="31"/>
    </row>
    <row r="43" spans="1:14" customFormat="1" ht="6" customHeight="1" x14ac:dyDescent="0.2">
      <c r="A43" s="31"/>
      <c r="B43" s="86"/>
      <c r="F43" s="87"/>
      <c r="G43" s="88"/>
      <c r="H43" s="27"/>
      <c r="J43" s="89"/>
      <c r="K43" s="88"/>
      <c r="L43" s="89"/>
      <c r="M43" s="50"/>
      <c r="N43" s="31"/>
    </row>
    <row r="44" spans="1:14" customFormat="1" x14ac:dyDescent="0.2">
      <c r="A44" s="31"/>
      <c r="B44" s="86"/>
      <c r="C44" s="90" t="s">
        <v>107</v>
      </c>
      <c r="D44" s="90"/>
      <c r="E44" s="199"/>
      <c r="F44" s="114" t="s">
        <v>101</v>
      </c>
      <c r="G44" s="115"/>
      <c r="H44" s="202"/>
      <c r="I44" s="115"/>
      <c r="J44" s="155" t="s">
        <v>18</v>
      </c>
      <c r="K44" s="212"/>
      <c r="L44" s="213"/>
      <c r="M44" s="50"/>
      <c r="N44" s="31"/>
    </row>
    <row r="45" spans="1:14" customFormat="1" x14ac:dyDescent="0.2">
      <c r="A45" s="31"/>
      <c r="B45" s="86"/>
      <c r="C45" s="90" t="s">
        <v>132</v>
      </c>
      <c r="D45" s="90"/>
      <c r="E45" s="199"/>
      <c r="F45" s="114" t="s">
        <v>101</v>
      </c>
      <c r="G45" s="115"/>
      <c r="H45" s="203"/>
      <c r="I45" s="115"/>
      <c r="J45" s="155" t="s">
        <v>18</v>
      </c>
      <c r="K45" s="212"/>
      <c r="L45" s="213"/>
      <c r="M45" s="50"/>
      <c r="N45" s="31"/>
    </row>
    <row r="46" spans="1:14" customFormat="1" ht="7" customHeight="1" x14ac:dyDescent="0.2">
      <c r="A46" s="31"/>
      <c r="B46" s="105"/>
      <c r="C46" s="71"/>
      <c r="D46" s="71"/>
      <c r="E46" s="71"/>
      <c r="F46" s="72"/>
      <c r="G46" s="73"/>
      <c r="H46" s="71"/>
      <c r="I46" s="73"/>
      <c r="J46" s="71"/>
      <c r="K46" s="73"/>
      <c r="L46" s="73"/>
      <c r="M46" s="55"/>
      <c r="N46" s="31"/>
    </row>
    <row r="47" spans="1:14" customFormat="1" ht="10" customHeight="1" x14ac:dyDescent="0.2">
      <c r="A47" s="31"/>
      <c r="B47" s="31"/>
      <c r="C47" s="74"/>
      <c r="D47" s="74"/>
      <c r="E47" s="74"/>
      <c r="F47" s="219"/>
      <c r="G47" s="219"/>
      <c r="H47" s="219"/>
      <c r="I47" s="219"/>
      <c r="J47" s="219"/>
      <c r="K47" s="219"/>
      <c r="L47" s="219"/>
      <c r="M47" s="31"/>
      <c r="N47" s="31"/>
    </row>
    <row r="48" spans="1:14" customFormat="1" x14ac:dyDescent="0.2">
      <c r="A48" s="31"/>
      <c r="B48" s="31"/>
      <c r="C48" s="31"/>
      <c r="D48" s="75"/>
      <c r="E48" s="75"/>
      <c r="F48" s="64"/>
      <c r="G48" s="31"/>
      <c r="H48" s="76"/>
      <c r="I48" s="76"/>
      <c r="J48" s="76"/>
      <c r="K48" s="76"/>
      <c r="L48" s="76"/>
      <c r="M48" s="31"/>
      <c r="N48" s="31"/>
    </row>
    <row r="49" spans="1:14" s="14" customFormat="1" ht="26" x14ac:dyDescent="0.3">
      <c r="A49" s="31"/>
      <c r="B49" s="31"/>
      <c r="C49" s="62" t="s">
        <v>141</v>
      </c>
      <c r="D49" s="206"/>
      <c r="E49" s="206"/>
      <c r="F49" s="206"/>
      <c r="G49" s="206"/>
      <c r="H49" s="206"/>
      <c r="I49" s="206"/>
      <c r="J49" s="206"/>
      <c r="K49" s="206"/>
      <c r="L49" s="206"/>
      <c r="M49" s="106"/>
      <c r="N49" s="31"/>
    </row>
    <row r="50" spans="1:14" customFormat="1" ht="7" customHeight="1" x14ac:dyDescent="0.2">
      <c r="A50" s="31"/>
      <c r="B50" s="31"/>
      <c r="C50" s="75"/>
      <c r="D50" s="75"/>
      <c r="E50" s="75"/>
      <c r="F50" s="64"/>
      <c r="G50" s="31"/>
      <c r="H50" s="76"/>
      <c r="I50" s="76"/>
      <c r="J50" s="76"/>
      <c r="K50" s="76"/>
      <c r="L50" s="76"/>
      <c r="M50" s="31"/>
      <c r="N50" s="31"/>
    </row>
    <row r="51" spans="1:14" customFormat="1" ht="7" customHeight="1" x14ac:dyDescent="0.2">
      <c r="A51" s="31"/>
      <c r="B51" s="77"/>
      <c r="C51" s="43"/>
      <c r="D51" s="43"/>
      <c r="E51" s="43"/>
      <c r="F51" s="78"/>
      <c r="G51" s="43"/>
      <c r="H51" s="68"/>
      <c r="I51" s="43"/>
      <c r="J51" s="68"/>
      <c r="K51" s="43"/>
      <c r="L51" s="43"/>
      <c r="M51" s="44"/>
      <c r="N51" s="31"/>
    </row>
    <row r="52" spans="1:14" customFormat="1" x14ac:dyDescent="0.2">
      <c r="A52" s="31"/>
      <c r="B52" s="79"/>
      <c r="C52" s="80" t="s">
        <v>105</v>
      </c>
      <c r="D52" s="81"/>
      <c r="E52" s="81"/>
      <c r="F52" s="82"/>
      <c r="G52" s="82"/>
      <c r="H52" s="204" t="s">
        <v>142</v>
      </c>
      <c r="I52" s="82"/>
      <c r="J52" s="83"/>
      <c r="K52" s="84"/>
      <c r="L52" s="85"/>
      <c r="M52" s="50"/>
      <c r="N52" s="31"/>
    </row>
    <row r="53" spans="1:14" customFormat="1" ht="6" customHeight="1" x14ac:dyDescent="0.2">
      <c r="A53" s="31"/>
      <c r="B53" s="86"/>
      <c r="F53" s="87"/>
      <c r="G53" s="88"/>
      <c r="H53" s="27"/>
      <c r="J53" s="89"/>
      <c r="K53" s="88"/>
      <c r="L53" s="89"/>
      <c r="M53" s="50"/>
      <c r="N53" s="31"/>
    </row>
    <row r="54" spans="1:14" customFormat="1" x14ac:dyDescent="0.2">
      <c r="A54" s="31"/>
      <c r="B54" s="86"/>
      <c r="C54" s="90" t="s">
        <v>152</v>
      </c>
      <c r="D54" s="90"/>
      <c r="E54" s="199"/>
      <c r="F54" s="114" t="s">
        <v>101</v>
      </c>
      <c r="G54" s="115"/>
      <c r="H54" s="202"/>
      <c r="I54" s="115"/>
      <c r="J54" s="155" t="s">
        <v>18</v>
      </c>
      <c r="K54" s="212"/>
      <c r="L54" s="213"/>
      <c r="M54" s="50"/>
      <c r="N54" s="31"/>
    </row>
    <row r="55" spans="1:14" customFormat="1" x14ac:dyDescent="0.2">
      <c r="A55" s="31"/>
      <c r="B55" s="86"/>
      <c r="C55" s="90" t="s">
        <v>153</v>
      </c>
      <c r="D55" s="90"/>
      <c r="E55" s="199"/>
      <c r="F55" s="114" t="s">
        <v>101</v>
      </c>
      <c r="G55" s="115"/>
      <c r="H55" s="202"/>
      <c r="I55" s="115"/>
      <c r="J55" s="155" t="s">
        <v>18</v>
      </c>
      <c r="K55" s="212"/>
      <c r="L55" s="213"/>
      <c r="M55" s="50"/>
      <c r="N55" s="31"/>
    </row>
    <row r="56" spans="1:14" customFormat="1" x14ac:dyDescent="0.2">
      <c r="A56" s="31"/>
      <c r="B56" s="86"/>
      <c r="C56" s="90" t="s">
        <v>151</v>
      </c>
      <c r="D56" s="90"/>
      <c r="E56" s="199"/>
      <c r="F56" s="114" t="s">
        <v>101</v>
      </c>
      <c r="G56" s="115"/>
      <c r="H56" s="202"/>
      <c r="I56" s="115"/>
      <c r="J56" s="155" t="s">
        <v>18</v>
      </c>
      <c r="K56" s="212"/>
      <c r="L56" s="213"/>
      <c r="M56" s="50"/>
      <c r="N56" s="31"/>
    </row>
    <row r="57" spans="1:14" customFormat="1" x14ac:dyDescent="0.2">
      <c r="A57" s="31"/>
      <c r="B57" s="86"/>
      <c r="C57" s="90" t="s">
        <v>104</v>
      </c>
      <c r="D57" s="90"/>
      <c r="E57" s="199"/>
      <c r="F57" s="114" t="s">
        <v>101</v>
      </c>
      <c r="G57" s="115"/>
      <c r="H57" s="202"/>
      <c r="I57" s="115"/>
      <c r="J57" s="155" t="s">
        <v>18</v>
      </c>
      <c r="K57" s="212"/>
      <c r="L57" s="213"/>
      <c r="M57" s="50"/>
      <c r="N57" s="31"/>
    </row>
    <row r="58" spans="1:14" customFormat="1" x14ac:dyDescent="0.2">
      <c r="A58" s="31"/>
      <c r="B58" s="86"/>
      <c r="C58" s="90" t="s">
        <v>103</v>
      </c>
      <c r="D58" s="90"/>
      <c r="E58" s="199"/>
      <c r="F58" s="114" t="s">
        <v>101</v>
      </c>
      <c r="G58" s="115"/>
      <c r="H58" s="202"/>
      <c r="I58" s="115"/>
      <c r="J58" s="155" t="s">
        <v>18</v>
      </c>
      <c r="K58" s="212"/>
      <c r="L58" s="213"/>
      <c r="M58" s="50"/>
      <c r="N58" s="31"/>
    </row>
    <row r="59" spans="1:14" customFormat="1" x14ac:dyDescent="0.2">
      <c r="A59" s="31"/>
      <c r="B59" s="86"/>
      <c r="C59" s="90" t="s">
        <v>102</v>
      </c>
      <c r="D59" s="90"/>
      <c r="E59" s="199"/>
      <c r="F59" s="114" t="s">
        <v>101</v>
      </c>
      <c r="G59" s="115"/>
      <c r="H59" s="202"/>
      <c r="I59" s="115"/>
      <c r="J59" s="155" t="s">
        <v>18</v>
      </c>
      <c r="K59" s="212"/>
      <c r="L59" s="213"/>
      <c r="M59" s="50"/>
      <c r="N59" s="31"/>
    </row>
    <row r="60" spans="1:14" customFormat="1" ht="7" customHeight="1" x14ac:dyDescent="0.2">
      <c r="A60" s="31"/>
      <c r="B60" s="105"/>
      <c r="C60" s="71"/>
      <c r="D60" s="71"/>
      <c r="E60" s="71"/>
      <c r="F60" s="72"/>
      <c r="G60" s="73"/>
      <c r="H60" s="71"/>
      <c r="I60" s="73"/>
      <c r="J60" s="71"/>
      <c r="K60" s="73"/>
      <c r="L60" s="73"/>
      <c r="M60" s="55"/>
      <c r="N60" s="31"/>
    </row>
    <row r="61" spans="1:14" customFormat="1" ht="10" customHeight="1" x14ac:dyDescent="0.2">
      <c r="A61" s="31"/>
      <c r="B61" s="31"/>
      <c r="C61" s="74"/>
      <c r="D61" s="74"/>
      <c r="E61" s="74"/>
      <c r="F61" s="219"/>
      <c r="G61" s="219"/>
      <c r="H61" s="219"/>
      <c r="I61" s="219"/>
      <c r="J61" s="219"/>
      <c r="K61" s="219"/>
      <c r="L61" s="219"/>
      <c r="M61" s="31"/>
      <c r="N61" s="31"/>
    </row>
  </sheetData>
  <sheetProtection algorithmName="SHA-512" hashValue="bReywlH6zWvWSUoWwLG9jGOSzg1wTwxJma5pUN071rZRoVNWeWAk1oDYOyV0UWcn5Uxifmc0NrNo5NMCt720vg==" saltValue="bn30sC+fcLaRMwn4apbEDg==" spinCount="100000" sheet="1" objects="1" scenarios="1"/>
  <mergeCells count="3">
    <mergeCell ref="F61:L61"/>
    <mergeCell ref="F28:L28"/>
    <mergeCell ref="F47:L47"/>
  </mergeCells>
  <dataValidations count="1">
    <dataValidation type="textLength" operator="equal" allowBlank="1" promptTitle="Achtung!" sqref="L5" xr:uid="{FDA0813A-D2C2-8143-9BE0-73E0606D8DD8}">
      <formula1>6</formula1>
    </dataValidation>
  </dataValidations>
  <pageMargins left="0.7" right="0.7" top="0.78740157499999996" bottom="0.78740157499999996" header="0.3" footer="0.3"/>
  <pageSetup paperSize="9" scale="64"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Arbeitsblätter</vt:lpstr>
      </vt:variant>
      <vt:variant>
        <vt:i4>2</vt:i4>
      </vt:variant>
      <vt:variant>
        <vt:lpstr>Benannte Bereiche</vt:lpstr>
      </vt:variant>
      <vt:variant>
        <vt:i4>3</vt:i4>
      </vt:variant>
    </vt:vector>
  </HeadingPairs>
  <TitlesOfParts>
    <vt:vector size="5" baseType="lpstr">
      <vt:lpstr>Formblatt Kennwerte</vt:lpstr>
      <vt:lpstr>Formblatt Nachhaltigkeit</vt:lpstr>
      <vt:lpstr>'Formblatt Kennwerte'!Druckbereich</vt:lpstr>
      <vt:lpstr>'Formblatt Nachhaltigkeit'!Druckbereich</vt:lpstr>
      <vt:lpstr>'Formblatt Kennwerte'!Drucktitel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aurelius</dc:creator>
  <cp:keywords/>
  <dc:description/>
  <cp:lastModifiedBy>KB</cp:lastModifiedBy>
  <cp:lastPrinted>2024-08-09T09:58:15Z</cp:lastPrinted>
  <dcterms:created xsi:type="dcterms:W3CDTF">2018-10-24T12:31:28Z</dcterms:created>
  <dcterms:modified xsi:type="dcterms:W3CDTF">2024-08-09T14:31:03Z</dcterms:modified>
  <cp:category/>
</cp:coreProperties>
</file>